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autoCompressPictures="0" defaultThemeVersion="124226"/>
  <mc:AlternateContent xmlns:mc="http://schemas.openxmlformats.org/markup-compatibility/2006">
    <mc:Choice Requires="x15">
      <x15ac:absPath xmlns:x15ac="http://schemas.microsoft.com/office/spreadsheetml/2010/11/ac" url="F:\All\FONDS\All Cap Convertible Fund\Factsheets\2023\Insti_Englisch\"/>
    </mc:Choice>
  </mc:AlternateContent>
  <xr:revisionPtr revIDLastSave="0" documentId="13_ncr:1_{D5D25E15-E35C-48D8-8613-FBE0ABAC2062}" xr6:coauthVersionLast="47" xr6:coauthVersionMax="47" xr10:uidLastSave="{00000000-0000-0000-0000-000000000000}"/>
  <bookViews>
    <workbookView xWindow="28680" yWindow="450" windowWidth="25440" windowHeight="15390" xr2:uid="{00000000-000D-0000-FFFF-FFFF00000000}"/>
  </bookViews>
  <sheets>
    <sheet name="Tabelle1" sheetId="1" r:id="rId1"/>
    <sheet name="Tabelle2" sheetId="2" r:id="rId2"/>
    <sheet name="Tabelle3" sheetId="3" r:id="rId3"/>
  </sheets>
  <externalReferences>
    <externalReference r:id="rId4"/>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29" i="1" l="1"/>
  <c r="A68" i="1"/>
</calcChain>
</file>

<file path=xl/sharedStrings.xml><?xml version="1.0" encoding="utf-8"?>
<sst xmlns="http://schemas.openxmlformats.org/spreadsheetml/2006/main" count="197" uniqueCount="183">
  <si>
    <t>CONVERTINVEST Financial Services GmbH</t>
  </si>
  <si>
    <t>Euro</t>
  </si>
  <si>
    <t>YTD:</t>
  </si>
  <si>
    <t>1)</t>
  </si>
  <si>
    <r>
      <t xml:space="preserve">PERFORMANCE </t>
    </r>
    <r>
      <rPr>
        <vertAlign val="superscript"/>
        <sz val="5"/>
        <color theme="0"/>
        <rFont val="Futura Lt BT"/>
        <family val="2"/>
      </rPr>
      <t/>
    </r>
  </si>
  <si>
    <t>AAA</t>
  </si>
  <si>
    <t>AA</t>
  </si>
  <si>
    <t>A</t>
  </si>
  <si>
    <t>BBB</t>
  </si>
  <si>
    <t>B</t>
  </si>
  <si>
    <t>NR</t>
  </si>
  <si>
    <t>ALL CAP CONVERTIBLES FUND</t>
  </si>
  <si>
    <t>Raiffeisen Kapitalanlage GmbH</t>
  </si>
  <si>
    <t>Raiffeisen Bank International AG</t>
  </si>
  <si>
    <t>BB</t>
  </si>
  <si>
    <t>Duration*:</t>
  </si>
  <si>
    <t>INVESTMENT OBJECTIVES AND POLICY</t>
  </si>
  <si>
    <t>CURRENT FUND DATA</t>
  </si>
  <si>
    <t>Number of holdings:</t>
  </si>
  <si>
    <t>Maximum issue charge:</t>
  </si>
  <si>
    <t>GENERAL FUND DATA</t>
  </si>
  <si>
    <r>
      <rPr>
        <u/>
        <sz val="7"/>
        <color theme="1"/>
        <rFont val="Futura Lt BT"/>
        <family val="2"/>
      </rPr>
      <t>Risk and return profile</t>
    </r>
    <r>
      <rPr>
        <sz val="7"/>
        <color theme="1"/>
        <rFont val="Futura Lt BT"/>
        <family val="2"/>
      </rPr>
      <t xml:space="preserve">: </t>
    </r>
  </si>
  <si>
    <r>
      <rPr>
        <u/>
        <sz val="7"/>
        <color theme="1"/>
        <rFont val="Futura Lt BT"/>
        <family val="2"/>
      </rPr>
      <t>Investment horizon : 10 years</t>
    </r>
  </si>
  <si>
    <t>Investment company:</t>
  </si>
  <si>
    <t>Depository bank:</t>
  </si>
  <si>
    <t>Fiscal year:</t>
  </si>
  <si>
    <t>01 March - 28/29 February</t>
  </si>
  <si>
    <t>Bloomberg symbol:</t>
  </si>
  <si>
    <t>Performance fee (variable):</t>
  </si>
  <si>
    <t>OPPORTUNITIES &amp; RISKS CONSIDERATIONS</t>
  </si>
  <si>
    <t>TOP HOLDINGS (in % of Fund Value)</t>
  </si>
  <si>
    <t>RATINGS (in % of Fund Value) *</t>
  </si>
  <si>
    <t>Volatility 3 Years:</t>
  </si>
  <si>
    <t>Sharpe Ratio 3 Years:</t>
  </si>
  <si>
    <t>Volatility 5 Years:</t>
  </si>
  <si>
    <t>Sharpe Ratio 5 Years:</t>
  </si>
  <si>
    <t>Average maturity*:</t>
  </si>
  <si>
    <t>ASSET ALLOCATION (in % of Fund Value)</t>
  </si>
  <si>
    <t>Currencies (after hedging):</t>
  </si>
  <si>
    <t>Convertible bonds:</t>
  </si>
  <si>
    <t>Synthetic convertible bonds:</t>
  </si>
  <si>
    <t>Cash:</t>
  </si>
  <si>
    <t>Other assets:</t>
  </si>
  <si>
    <t>SECTORAL ALLOCATION OF CB-DELTAS *</t>
  </si>
  <si>
    <t>§  LEGAL INFORMATION AND DISCLAIMER  §</t>
  </si>
  <si>
    <t>Performance (net of fees) by the end of the month:</t>
  </si>
  <si>
    <t>* Source CONVERTINVEST</t>
  </si>
  <si>
    <t>Page 3 of 3</t>
  </si>
  <si>
    <t>Page 2 of 3</t>
  </si>
  <si>
    <t>Page 1 of 3</t>
  </si>
  <si>
    <r>
      <t xml:space="preserve">KEY FIGURES/PORTFOLIO CHARACTERISTICS </t>
    </r>
    <r>
      <rPr>
        <vertAlign val="superscript"/>
        <sz val="8"/>
        <color theme="0"/>
        <rFont val="Futura Lt BT"/>
        <family val="2"/>
      </rPr>
      <t>1)</t>
    </r>
  </si>
  <si>
    <t>1 Month:</t>
  </si>
  <si>
    <t>6 Months:</t>
  </si>
  <si>
    <t>1 Year:</t>
  </si>
  <si>
    <t>3 Years p.a.:</t>
  </si>
  <si>
    <t>5 Years p.a.:</t>
  </si>
  <si>
    <t>Since inception (launch 17.03.2008):</t>
  </si>
  <si>
    <t>Since inception annualized (launch 17.03.2008):</t>
  </si>
  <si>
    <t>D-Class ISIN / WKN:</t>
  </si>
  <si>
    <t>C-Class ISIN / WKN:</t>
  </si>
  <si>
    <t>FC-Class ISIN / WKN:</t>
  </si>
  <si>
    <t>Fund manager since launch:</t>
  </si>
  <si>
    <t>Residence:</t>
  </si>
  <si>
    <t>Currency of the fund:</t>
  </si>
  <si>
    <t>Current yield*:</t>
  </si>
  <si>
    <t>Derivatives:</t>
  </si>
  <si>
    <t>Fund authorisation:</t>
  </si>
  <si>
    <t>Positive months since launch*:</t>
  </si>
  <si>
    <t>CALENDAR YEAR PERFORMANCE CHART</t>
  </si>
  <si>
    <t>1)  Past performance is not a reliable indicator of a fund‘s future performance and it is not possible to draw conclusions from past performance to the future development of the fund. The disclaimer and the legal notice at the end of this document (page 3 of 3) are valid for this page too.</t>
  </si>
  <si>
    <t xml:space="preserve">§  LEGAL INFORMATION DISCLAIMER  §                                                                                                                                                                         This is a marketing communication. The disclaimer and the legal notice at the end of this document (page 3 of 3) are valid for this page too. </t>
  </si>
  <si>
    <t>HISTORICAL PERFORMANCE CHART</t>
  </si>
  <si>
    <t>Admin. and Management fee:</t>
  </si>
  <si>
    <t>up to 3.5 %</t>
  </si>
  <si>
    <t>up to 10 % p.a. of capital appreciation                          (High Water Mark)</t>
  </si>
  <si>
    <t>Equity sensitivity (%-Delta) Convertible bonds before future*:</t>
  </si>
  <si>
    <t>Equity sensitivity (%-Delta) Convertible bonds after future*:</t>
  </si>
  <si>
    <t>Bonds:</t>
  </si>
  <si>
    <t>Total Expense Ratio:</t>
  </si>
  <si>
    <t>EUR 0.00 (FC)</t>
  </si>
  <si>
    <t xml:space="preserve">(A) </t>
  </si>
  <si>
    <t xml:space="preserve">(T)  </t>
  </si>
  <si>
    <t>(VT)</t>
  </si>
  <si>
    <t>CCC</t>
  </si>
  <si>
    <t>Cash/Sonst.</t>
  </si>
  <si>
    <t>Countries:</t>
  </si>
  <si>
    <t xml:space="preserve"> EUR 0.00 KESt. (C)</t>
  </si>
  <si>
    <t xml:space="preserve">  EUR 1.50 (D)*</t>
  </si>
  <si>
    <t>ALL CAP CONVERTIBLES FUND (I)</t>
  </si>
  <si>
    <t>AT0000A0RFT3</t>
  </si>
  <si>
    <t>AT0000A0RFU1</t>
  </si>
  <si>
    <t>AT0000A0RFV9</t>
  </si>
  <si>
    <t>CSPACIA AV (A) / CSPACIT AV (T)</t>
  </si>
  <si>
    <t>CSACIVA AV (VT)</t>
  </si>
  <si>
    <t>up to 0.65%</t>
  </si>
  <si>
    <t>0.500</t>
  </si>
  <si>
    <t>Distribution as of 31.05.2021 (per share):</t>
  </si>
  <si>
    <t>France</t>
  </si>
  <si>
    <t>Other</t>
  </si>
  <si>
    <t>0.000</t>
  </si>
  <si>
    <t>Cellnex Telecom SA CV</t>
  </si>
  <si>
    <t>Electricite de France SA CV</t>
  </si>
  <si>
    <t>US</t>
  </si>
  <si>
    <t>Others</t>
  </si>
  <si>
    <t>Schneider Electric CV</t>
  </si>
  <si>
    <t>Geely Sweden Financials Holding CV</t>
  </si>
  <si>
    <t>NM</t>
  </si>
  <si>
    <t>EUR</t>
  </si>
  <si>
    <t>GBP</t>
  </si>
  <si>
    <t>CHF</t>
  </si>
  <si>
    <t>America Movil BV</t>
  </si>
  <si>
    <t>Sika AG</t>
  </si>
  <si>
    <t>STMicroelectronics NV</t>
  </si>
  <si>
    <t>Prysmian SpA</t>
  </si>
  <si>
    <t>Amadeus IT Group SA</t>
  </si>
  <si>
    <t>SOITEC</t>
  </si>
  <si>
    <t>1.500</t>
  </si>
  <si>
    <t>0.150</t>
  </si>
  <si>
    <t>USD</t>
  </si>
  <si>
    <t>Germany</t>
  </si>
  <si>
    <t>Netherlands</t>
  </si>
  <si>
    <t>January 2023</t>
  </si>
  <si>
    <t>NAV as of 31.01.2023:</t>
  </si>
  <si>
    <t>Total Net Asset All Share Classes as of 31.01.2023:</t>
  </si>
  <si>
    <t>99.64</t>
  </si>
  <si>
    <t>140.58</t>
  </si>
  <si>
    <t>147.7</t>
  </si>
  <si>
    <t>86716050.29</t>
  </si>
  <si>
    <t>0.68%</t>
  </si>
  <si>
    <t>-8.77%</t>
  </si>
  <si>
    <t>-2.91%</t>
  </si>
  <si>
    <t>-2.94%</t>
  </si>
  <si>
    <t>50.69%</t>
  </si>
  <si>
    <t>3.80%</t>
  </si>
  <si>
    <t>2.80%</t>
  </si>
  <si>
    <t>8.84%</t>
  </si>
  <si>
    <t>47.94%</t>
  </si>
  <si>
    <t>0.72%</t>
  </si>
  <si>
    <t>57.71%</t>
  </si>
  <si>
    <t>1.31</t>
  </si>
  <si>
    <t>2.93</t>
  </si>
  <si>
    <t>7.60 %</t>
  </si>
  <si>
    <t>21.05%</t>
  </si>
  <si>
    <t>1.76%</t>
  </si>
  <si>
    <t>32.41%</t>
  </si>
  <si>
    <t>12.89%</t>
  </si>
  <si>
    <t>24.09%</t>
  </si>
  <si>
    <t>38.68%</t>
  </si>
  <si>
    <t>14.48%</t>
  </si>
  <si>
    <t>6.71%</t>
  </si>
  <si>
    <t>34.43%</t>
  </si>
  <si>
    <t>99.21%</t>
  </si>
  <si>
    <t>-0.02%</t>
  </si>
  <si>
    <t>0.75%</t>
  </si>
  <si>
    <t>0.06%</t>
  </si>
  <si>
    <t>7.80%</t>
  </si>
  <si>
    <t>Brunn am Gebirge. Austria</t>
  </si>
  <si>
    <t>Mooslackengasse 12. Vienna. Austria</t>
  </si>
  <si>
    <t>Austria. Germany. Italy</t>
  </si>
  <si>
    <t>Date of fund launch. Registration:</t>
  </si>
  <si>
    <t>17 March 2008 (D). 03 June 2008 (C)</t>
  </si>
  <si>
    <t>1)  Past performance is not a reliable indicator of a fund‘s future performance and it is not possible to draw conclusions from past performance with respect to the future development of the fund.  The analyses and conclusions are general in nature and do not take into account institutional investors‘ specific needs in terms of yield. tax or risk tolerance. Securities services are generally associated with additional costs. which can have a negative impact on performance. The data are net of fess. The numbers given do not take into consideration the one-off marketing fee of up to 3.5% and individual costs. such as fees. commission and other third-party payments which. if taken into consideration. would have a negative impact on performance. The disclaimer and the legal notice at the end of this document (page 3 of 3) are valid for this page too.</t>
  </si>
  <si>
    <t>+ Where institutional performance figures are concerned. these reflect the net fund performance plus an assumed management fee refund of 50 bp (calculation methods available on request). The individual refund agreements may deviate from this. therefore the stated institutional performance should be regarded as an example only and not as proof of individual performance.</t>
  </si>
  <si>
    <t xml:space="preserve">CONTACT: CONVERTINVEST Financial Services GmbH A-2345 Brunn am Gebirge. Liebermannstraße F03/401. FN 214338d LG Wr. Neustadt                                                                                                        Tel.: +43 2252 25 99 79-0. Fax: -29. e-mail: office@convertinvest.com. www.convertinvest.com </t>
  </si>
  <si>
    <t>Opportunities: The conversion right offers participation in the increase of share prices. The bond part offers protection in weak equity markets. The addition of convertible bonds of midsize companies allows participation in the development of this dynamic market segment. The asymmetric nature of  convertible bonds claims to achieve a superior risk-return relationship in comparison to a combination of bonds and stocks. Risks: Risks that are not included in the risk classification but are of importance for the fund: Credit risk: the fund invests part of its capital (directly or through derivates) in bonds and/or money market instruments. It is possible that the issuers of these securities become insolvent or suffer downgrades in their credit rating. Hence these bonds and/or money market instruments (or credit derivatives) might lose some or all of their value. Liquidity risk: there is a risk that a position cannot be liquidated in time at an appropriate price. This risk can also result in the suspension of share redemption. Default risk: The fund closes contracts with different contract parties. There is the risk that a contract party e.g. in the case of insolvency cannot honour the claims of the fund. Operational risk. custody risk: Due to the failure of internal processes / systems or due to external events (e.g. natural desasters) losses are possible. There is the risk of loss of the assets of the fund due to insolvency. non-diligence or illegal conduct of the custodian or an under-custodian. Risk by using derivatives: Derivatives are permitted to be used not only for protective purposes but also actively in the investment process whereby the risk of price swings in the price of the fund increases. For details about the risks please refer to the fund prospectus.</t>
  </si>
  <si>
    <t>This is a marketing communication. Except where otherwise specified e.g. by “*)”. the source of data  are Raiffeisen Kapitalanlage GmbH and Raiffeisen Bank International AG. The fund prospectus and the Key Investor Information Document (and all modifications) were released according to InvFG 2011 in effective version in the “Amtsblatt zur Wiener Zeitung“ and are freely  available at the domicile of the fund administrator Raiffeisen Kapitalanlage GmbH and at the domicile of the depository Raiffeisen Bank International AG and as a pdf-file on the website of the fund administrator (www.rcm.at). The date of the last publication and further information can be obtained on the website of the fund administrator (www.rcm.at). This document serves as additional information for investors and is based on the knowledge of the persons who were in charge of the publication at editorial deadline. The analyses and conclusions are general in nature and do not take into account institutional investors‘ specific needs in terms of yield. tax or risk tolerance. Past performance is not a reliable indicator of a fund‘s future performance and it is not possible to draw conclusions from past performance with respect to the future development of the fund. The performance calculation is based on data by the fund administrator. the ÖKB-method is applied.  The calculations do not take into consideration the one-off marketing fee. fees. commissions and other third-party payments. All data and information have been compiled and checked with the utmost care on the basis of the very latest data available on the reporting date. No liability or warranty can be assumed for the accuracy and completeness of this information.</t>
  </si>
  <si>
    <t>CONTACT: CONVERTINVEST Financial Services GmbH A-2345 Brunn am Gebirge. Liebermannstraße F03/401. FN 214338d LG Wr. Neustadt                                                                                                          Tel.: +43 2252 25 99 79-0. Fax: -29. e-mail: office@convertinvest.com. www.convertinvest.com                                                                                                                                                               CONVERTINVEST is approved by the Austrian Financial Market Authority property consulting and management company</t>
  </si>
  <si>
    <t>5.70%</t>
  </si>
  <si>
    <t>3.59%</t>
  </si>
  <si>
    <t>96.39%</t>
  </si>
  <si>
    <t>2.64%</t>
  </si>
  <si>
    <t>2.58%</t>
  </si>
  <si>
    <t>2.56%</t>
  </si>
  <si>
    <t>2.52%</t>
  </si>
  <si>
    <t>2.48%</t>
  </si>
  <si>
    <t>2.26%</t>
  </si>
  <si>
    <t>1.89%</t>
  </si>
  <si>
    <t>1.84%</t>
  </si>
  <si>
    <t>1.78%</t>
  </si>
  <si>
    <t>Opportunities: The conversion right offers participation in the increase of share prices. The bond part offers protection in weak equity markets. The addition of convertible bonds of midsize companies allows participation in the development of this dynamic market segment. The asymmetric nature of  convertible bonds claims to achieve a superior risk-return relationship in comparison to a combination of bonds and stocks. Risks: Risks that are not included in the risk classification but are of importance for the fund: Credit risk: the fund invests part of its capital (directly or through derivates) in bonds and/or money market instruments. It is possible that the issuers of these securities become insolvent or suffer downgrades in their credit rating. Hence these bonds and/or money market instruments (or credit derivatives) might lose some or all of their value. Liquidity risk: there is a risk that a position cannot be liquidated in time at an appropriate price. This risk can also result in the suspension of share redemption. Default risk: The fund closes contracts with different con+S80:T89tract parties. There is the risk that a contract party e.g. in the case of insolvency cannot honour the claims of the fund. Operational risk. custody risk: Due to the failure of internal processes / systems or due to external events (e.g. natural desasters) losses are possible. There is the risk of loss of the assets of the fund due to insolvency. non-diligence or illegal conduct of the custodian or an under-custodian. Risk by using derivatives: Derivatives are permitted to be used not only for protective purposes but also actively in the investment process whe+V:AGreby the risk of price swings in the price of the fund increases. For details about the risks please refer to the fund prospectus.</t>
  </si>
  <si>
    <t>0.70 % as of 31.12.2021</t>
  </si>
  <si>
    <t>* only for KESt.-liable investors:                                                                                                        this distribution includes EUR 0.00 Austrian KESt</t>
  </si>
  <si>
    <t xml:space="preserve">The fund is a bond fund that intends to achieve constant returns. It invests predominantly (minimum 51% of fund volume) in convertible bonds of issuers with different market capitalisation who are based in Europe or have their main focus of activity in Europe and in bonds with exchangeability into European shares. Derivatives are used as part of the investment strategy and must not exceed 100% of fund volume. For details about risks and opportunities please refer to the fund prospectus. The quality of the fund holdings or in case there is no rating. of the issuers. of at least 51% of them has to be investment grade (Standard &amp; Poor's BBB-. Moody's Baa3. Fitch BBB- or comparably ratings of other rating suppliers/rating valuation). The average rating of the fund holdings is determined on the basis of ratings by Standard &amp; Poor. Moody’s. Fitch. comparable ratings of other rating suppliers and ratings by Raiffeisen RESEARCH GmbH.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</si>
</sst>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m\ yyyy"/>
    <numFmt numFmtId="165" formatCode="dd/\ mmmm\ yyyy"/>
    <numFmt numFmtId="166" formatCode="0.00\ %"/>
    <numFmt numFmtId="167" formatCode="0.000"/>
    <numFmt numFmtId="168" formatCode="0.000%"/>
    <numFmt numFmtId="169" formatCode="[$EUR]\ #,##0.00"/>
  </numFmts>
  <fonts count="27">
    <font>
      <sz val="11"/>
      <color theme="1"/>
      <name val="Calibri"/>
      <family val="2"/>
      <scheme val="minor"/>
    </font>
    <font>
      <sz val="11"/>
      <color theme="1"/>
      <name val="Futura Lt BT"/>
      <family val="2"/>
    </font>
    <font>
      <sz val="11"/>
      <color rgb="FF173D6B"/>
      <name val="Futura Lt BT"/>
      <family val="2"/>
    </font>
    <font>
      <sz val="10"/>
      <color theme="0"/>
      <name val="Futura Lt BT"/>
      <family val="2"/>
    </font>
    <font>
      <sz val="9"/>
      <color theme="0"/>
      <name val="Futura Lt BT"/>
      <family val="2"/>
    </font>
    <font>
      <sz val="7"/>
      <color theme="1"/>
      <name val="Futura Lt BT"/>
      <family val="2"/>
    </font>
    <font>
      <u/>
      <sz val="7"/>
      <color theme="1"/>
      <name val="Futura Lt BT"/>
      <family val="2"/>
    </font>
    <font>
      <sz val="6.5"/>
      <color theme="1"/>
      <name val="Futura Lt BT"/>
      <family val="2"/>
    </font>
    <font>
      <b/>
      <sz val="7.5"/>
      <color theme="1"/>
      <name val="Futura Lt BT"/>
      <family val="2"/>
    </font>
    <font>
      <sz val="7.5"/>
      <color theme="1"/>
      <name val="Futura Lt BT"/>
      <family val="2"/>
    </font>
    <font>
      <sz val="10"/>
      <color rgb="FF000000"/>
      <name val="Futura Light"/>
      <family val="3"/>
    </font>
    <font>
      <sz val="7.5"/>
      <name val="Futura Lt BT"/>
      <family val="2"/>
    </font>
    <font>
      <sz val="5"/>
      <color theme="1"/>
      <name val="Futura Lt BT"/>
      <family val="2"/>
    </font>
    <font>
      <sz val="5"/>
      <color theme="0"/>
      <name val="Futura Lt BT"/>
      <family val="2"/>
    </font>
    <font>
      <vertAlign val="superscript"/>
      <sz val="5"/>
      <color theme="0"/>
      <name val="Futura Lt BT"/>
      <family val="2"/>
    </font>
    <font>
      <sz val="8.5"/>
      <color theme="1"/>
      <name val="Futura Lt BT"/>
      <family val="2"/>
    </font>
    <font>
      <b/>
      <sz val="7"/>
      <color rgb="FF000000"/>
      <name val="Futura Lt BT"/>
      <family val="2"/>
    </font>
    <font>
      <b/>
      <sz val="8"/>
      <color rgb="FF820024"/>
      <name val="Futura Lt BT"/>
      <family val="2"/>
    </font>
    <font>
      <sz val="6"/>
      <color theme="1"/>
      <name val="Futura Lt BT"/>
      <family val="2"/>
    </font>
    <font>
      <sz val="11"/>
      <color theme="1"/>
      <name val="Calibri"/>
      <family val="2"/>
      <scheme val="minor"/>
    </font>
    <font>
      <sz val="13.5"/>
      <color rgb="FF757575"/>
      <name val="Futura Lt BT"/>
      <family val="2"/>
    </font>
    <font>
      <sz val="11"/>
      <color rgb="FF757575"/>
      <name val="Futura Lt BT"/>
      <family val="2"/>
    </font>
    <font>
      <sz val="10"/>
      <name val="Arial"/>
      <family val="2"/>
    </font>
    <font>
      <u/>
      <sz val="11"/>
      <color theme="10"/>
      <name val="Calibri"/>
      <family val="2"/>
      <scheme val="minor"/>
    </font>
    <font>
      <u/>
      <sz val="11"/>
      <color theme="11"/>
      <name val="Calibri"/>
      <family val="2"/>
      <scheme val="minor"/>
    </font>
    <font>
      <vertAlign val="superscript"/>
      <sz val="8"/>
      <color theme="0"/>
      <name val="Futura Lt BT"/>
      <family val="2"/>
    </font>
    <font>
      <sz val="8"/>
      <name val="Calibri"/>
      <family val="2"/>
      <scheme val="minor"/>
    </font>
  </fonts>
  <fills count="3">
    <fill>
      <patternFill patternType="none"/>
    </fill>
    <fill>
      <patternFill patternType="gray125"/>
    </fill>
    <fill>
      <patternFill patternType="solid">
        <fgColor rgb="FF757575"/>
        <bgColor indexed="64"/>
      </patternFill>
    </fill>
  </fills>
  <borders count="7">
    <border>
      <left/>
      <right/>
      <top/>
      <bottom/>
      <diagonal/>
    </border>
    <border>
      <left/>
      <right/>
      <top/>
      <bottom style="hair">
        <color theme="1"/>
      </bottom>
      <diagonal/>
    </border>
    <border>
      <left/>
      <right/>
      <top style="hair">
        <color theme="1"/>
      </top>
      <bottom style="hair">
        <color theme="1"/>
      </bottom>
      <diagonal/>
    </border>
    <border>
      <left/>
      <right/>
      <top style="hair">
        <color theme="1"/>
      </top>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16">
    <xf numFmtId="0" fontId="0" fillId="0" borderId="0"/>
    <xf numFmtId="43" fontId="19" fillId="0" borderId="0" applyFont="0" applyFill="0" applyBorder="0" applyAlignment="0" applyProtection="0"/>
    <xf numFmtId="0" fontId="22"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9" fontId="19" fillId="0" borderId="0" applyFont="0" applyFill="0" applyBorder="0" applyAlignment="0" applyProtection="0"/>
  </cellStyleXfs>
  <cellXfs count="104">
    <xf numFmtId="0" fontId="0" fillId="0" borderId="0" xfId="0"/>
    <xf numFmtId="0" fontId="1" fillId="0" borderId="0" xfId="0" applyFont="1"/>
    <xf numFmtId="164" fontId="2" fillId="0" borderId="0" xfId="0" applyNumberFormat="1" applyFont="1" applyAlignment="1">
      <alignment horizontal="left"/>
    </xf>
    <xf numFmtId="0" fontId="1" fillId="0" borderId="0" xfId="0" applyFont="1" applyAlignment="1">
      <alignment vertical="top"/>
    </xf>
    <xf numFmtId="0" fontId="5" fillId="0" borderId="0" xfId="0" applyFont="1" applyAlignment="1">
      <alignment vertical="center"/>
    </xf>
    <xf numFmtId="0" fontId="5"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horizontal="right" vertical="center"/>
    </xf>
    <xf numFmtId="0" fontId="1" fillId="0" borderId="0" xfId="0" applyFont="1" applyAlignment="1">
      <alignment vertical="center"/>
    </xf>
    <xf numFmtId="0" fontId="8" fillId="0" borderId="1"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right" vertical="center" wrapText="1"/>
    </xf>
    <xf numFmtId="0" fontId="8" fillId="0" borderId="2" xfId="0" applyFont="1" applyBorder="1" applyAlignment="1">
      <alignment vertical="center"/>
    </xf>
    <xf numFmtId="0" fontId="9" fillId="0" borderId="2" xfId="0" applyFont="1" applyBorder="1" applyAlignment="1">
      <alignment vertical="center"/>
    </xf>
    <xf numFmtId="0" fontId="10" fillId="0" borderId="0" xfId="0" applyFont="1" applyAlignment="1">
      <alignment horizontal="left"/>
    </xf>
    <xf numFmtId="0" fontId="5" fillId="0" borderId="0" xfId="0" applyFont="1" applyAlignment="1">
      <alignment horizontal="right"/>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166" fontId="9" fillId="0" borderId="1" xfId="0" applyNumberFormat="1" applyFont="1" applyBorder="1" applyAlignment="1">
      <alignment vertical="center"/>
    </xf>
    <xf numFmtId="0" fontId="7" fillId="0" borderId="0" xfId="0" applyFont="1" applyAlignment="1">
      <alignment vertical="top" wrapText="1"/>
    </xf>
    <xf numFmtId="167" fontId="9" fillId="0" borderId="0" xfId="0" applyNumberFormat="1" applyFont="1" applyAlignment="1">
      <alignment horizontal="left" vertical="center"/>
    </xf>
    <xf numFmtId="0" fontId="5" fillId="0" borderId="0" xfId="0" applyFont="1"/>
    <xf numFmtId="0" fontId="9" fillId="0" borderId="0" xfId="0" applyFont="1" applyAlignment="1">
      <alignment horizontal="justify" vertical="top" wrapText="1"/>
    </xf>
    <xf numFmtId="0" fontId="8" fillId="0" borderId="3" xfId="0" applyFont="1" applyBorder="1" applyAlignment="1">
      <alignment vertical="center"/>
    </xf>
    <xf numFmtId="0" fontId="9" fillId="0" borderId="3" xfId="0" applyFont="1" applyBorder="1" applyAlignment="1">
      <alignment vertical="center"/>
    </xf>
    <xf numFmtId="0" fontId="7" fillId="0" borderId="0" xfId="0" applyFont="1" applyAlignment="1">
      <alignment vertical="top"/>
    </xf>
    <xf numFmtId="166" fontId="9" fillId="0" borderId="0" xfId="0" applyNumberFormat="1" applyFont="1" applyAlignment="1">
      <alignment vertical="center"/>
    </xf>
    <xf numFmtId="0" fontId="9" fillId="0" borderId="0" xfId="0" applyFont="1" applyAlignment="1">
      <alignment horizontal="right" vertical="center"/>
    </xf>
    <xf numFmtId="0" fontId="18" fillId="0" borderId="0" xfId="0" applyFont="1" applyAlignment="1">
      <alignment wrapText="1"/>
    </xf>
    <xf numFmtId="0" fontId="18" fillId="0" borderId="0" xfId="0" applyFont="1" applyAlignment="1">
      <alignment horizontal="left" vertical="center" wrapText="1"/>
    </xf>
    <xf numFmtId="0" fontId="1" fillId="0" borderId="2" xfId="0" applyFont="1" applyBorder="1"/>
    <xf numFmtId="166" fontId="8" fillId="0" borderId="1" xfId="0" applyNumberFormat="1" applyFont="1" applyBorder="1" applyAlignment="1">
      <alignment vertical="center"/>
    </xf>
    <xf numFmtId="166" fontId="9" fillId="0" borderId="0" xfId="0" applyNumberFormat="1" applyFont="1" applyAlignment="1">
      <alignment horizontal="right" vertical="center"/>
    </xf>
    <xf numFmtId="0" fontId="4" fillId="2" borderId="0" xfId="0" applyFont="1" applyFill="1" applyAlignment="1">
      <alignment vertical="center"/>
    </xf>
    <xf numFmtId="0" fontId="4" fillId="2" borderId="0" xfId="0" applyFont="1" applyFill="1"/>
    <xf numFmtId="0" fontId="3" fillId="2" borderId="0" xfId="0" applyFont="1" applyFill="1"/>
    <xf numFmtId="0" fontId="13" fillId="2" borderId="0" xfId="0" applyFont="1" applyFill="1" applyAlignment="1">
      <alignment vertical="top"/>
    </xf>
    <xf numFmtId="0" fontId="13" fillId="2" borderId="0" xfId="0" applyFont="1" applyFill="1" applyAlignment="1">
      <alignment horizontal="left" vertical="top"/>
    </xf>
    <xf numFmtId="0" fontId="20" fillId="0" borderId="0" xfId="0" applyFont="1"/>
    <xf numFmtId="165" fontId="9" fillId="0" borderId="3" xfId="0" applyNumberFormat="1" applyFont="1" applyBorder="1" applyAlignment="1">
      <alignment vertical="top" wrapText="1"/>
    </xf>
    <xf numFmtId="0" fontId="18" fillId="0" borderId="1" xfId="0" applyFont="1" applyBorder="1" applyAlignment="1">
      <alignment vertical="top"/>
    </xf>
    <xf numFmtId="0" fontId="1" fillId="0" borderId="3" xfId="0" applyFont="1" applyBorder="1"/>
    <xf numFmtId="1" fontId="9" fillId="0" borderId="0" xfId="0" applyNumberFormat="1" applyFont="1" applyAlignment="1">
      <alignment horizontal="right" vertical="center"/>
    </xf>
    <xf numFmtId="0" fontId="9" fillId="0" borderId="3" xfId="0" applyFont="1" applyBorder="1" applyAlignment="1">
      <alignment horizontal="right" vertical="center" wrapText="1"/>
    </xf>
    <xf numFmtId="0" fontId="9" fillId="0" borderId="3" xfId="0" applyFont="1" applyBorder="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right" vertical="center"/>
    </xf>
    <xf numFmtId="0" fontId="4" fillId="2" borderId="0" xfId="0" applyFont="1" applyFill="1" applyAlignment="1">
      <alignment vertical="top"/>
    </xf>
    <xf numFmtId="0" fontId="15" fillId="0" borderId="0" xfId="0" applyFont="1" applyAlignment="1">
      <alignment vertical="top" wrapText="1"/>
    </xf>
    <xf numFmtId="0" fontId="1" fillId="0" borderId="5" xfId="0" applyFont="1" applyBorder="1"/>
    <xf numFmtId="166" fontId="9" fillId="0" borderId="2" xfId="0" applyNumberFormat="1" applyFont="1" applyBorder="1" applyAlignment="1">
      <alignment vertical="center"/>
    </xf>
    <xf numFmtId="0" fontId="11" fillId="0" borderId="1" xfId="0" applyFont="1" applyBorder="1" applyAlignment="1">
      <alignment horizontal="left" vertical="center"/>
    </xf>
    <xf numFmtId="1" fontId="9" fillId="0" borderId="6" xfId="0" applyNumberFormat="1" applyFont="1" applyBorder="1" applyAlignment="1">
      <alignment horizontal="left" vertical="center"/>
    </xf>
    <xf numFmtId="49" fontId="9" fillId="0" borderId="2" xfId="0" applyNumberFormat="1" applyFont="1" applyBorder="1" applyAlignment="1">
      <alignment horizontal="right" vertical="center"/>
    </xf>
    <xf numFmtId="0" fontId="9" fillId="0" borderId="0" xfId="0" applyFont="1" applyAlignment="1">
      <alignment horizontal="left" vertical="center" wrapText="1"/>
    </xf>
    <xf numFmtId="0" fontId="9" fillId="0" borderId="6" xfId="0" applyFont="1" applyBorder="1" applyAlignment="1">
      <alignment horizontal="left" vertical="center"/>
    </xf>
    <xf numFmtId="49" fontId="9" fillId="0" borderId="1" xfId="0" applyNumberFormat="1" applyFont="1" applyBorder="1" applyAlignment="1">
      <alignment horizontal="right" vertical="center"/>
    </xf>
    <xf numFmtId="0" fontId="9" fillId="0" borderId="5" xfId="0" applyFont="1" applyBorder="1" applyAlignment="1">
      <alignment horizontal="left" vertical="center"/>
    </xf>
    <xf numFmtId="1" fontId="9" fillId="0" borderId="5" xfId="0" applyNumberFormat="1" applyFont="1" applyBorder="1" applyAlignment="1">
      <alignment horizontal="left" vertical="center"/>
    </xf>
    <xf numFmtId="49" fontId="1" fillId="0" borderId="0" xfId="0" applyNumberFormat="1" applyFont="1"/>
    <xf numFmtId="166" fontId="9" fillId="0" borderId="1" xfId="0" applyNumberFormat="1" applyFont="1" applyBorder="1" applyAlignment="1">
      <alignment horizontal="right" vertical="center"/>
    </xf>
    <xf numFmtId="166" fontId="9" fillId="0" borderId="2" xfId="0" applyNumberFormat="1" applyFont="1" applyBorder="1" applyAlignment="1">
      <alignment horizontal="right" vertical="center"/>
    </xf>
    <xf numFmtId="10" fontId="9" fillId="0" borderId="2" xfId="0" applyNumberFormat="1" applyFont="1" applyBorder="1" applyAlignment="1">
      <alignment horizontal="right" vertical="center"/>
    </xf>
    <xf numFmtId="167" fontId="9" fillId="0" borderId="6" xfId="0" applyNumberFormat="1" applyFont="1" applyBorder="1" applyAlignment="1">
      <alignment horizontal="left" vertical="center"/>
    </xf>
    <xf numFmtId="167" fontId="9" fillId="0" borderId="5" xfId="0" applyNumberFormat="1" applyFont="1" applyBorder="1" applyAlignment="1">
      <alignment horizontal="left" vertical="center"/>
    </xf>
    <xf numFmtId="2" fontId="9" fillId="0" borderId="1" xfId="1" applyNumberFormat="1" applyFont="1" applyFill="1" applyBorder="1" applyAlignment="1">
      <alignment horizontal="right" vertical="center"/>
    </xf>
    <xf numFmtId="10" fontId="9" fillId="0" borderId="6" xfId="15" applyNumberFormat="1" applyFont="1" applyFill="1" applyBorder="1" applyAlignment="1">
      <alignment horizontal="right"/>
    </xf>
    <xf numFmtId="164" fontId="21" fillId="0" borderId="0" xfId="0" applyNumberFormat="1" applyFont="1" applyAlignment="1">
      <alignment horizontal="left"/>
    </xf>
    <xf numFmtId="0" fontId="7" fillId="0" borderId="0" xfId="0" applyFont="1" applyAlignment="1">
      <alignment horizontal="justify" vertical="top" wrapText="1"/>
    </xf>
    <xf numFmtId="10" fontId="7" fillId="0" borderId="6" xfId="15" applyNumberFormat="1" applyFont="1" applyFill="1" applyBorder="1" applyAlignment="1">
      <alignment horizontal="right"/>
    </xf>
    <xf numFmtId="0" fontId="12" fillId="0" borderId="3" xfId="0" quotePrefix="1" applyFont="1" applyBorder="1" applyAlignment="1">
      <alignment horizontal="justify" vertical="center" wrapText="1"/>
    </xf>
    <xf numFmtId="0" fontId="12" fillId="0" borderId="0" xfId="0" quotePrefix="1" applyFont="1" applyAlignment="1">
      <alignment horizontal="justify" vertical="center" wrapText="1"/>
    </xf>
    <xf numFmtId="0" fontId="20" fillId="0" borderId="0" xfId="0" applyFont="1" applyAlignment="1">
      <alignment horizontal="left"/>
    </xf>
    <xf numFmtId="0" fontId="12" fillId="0" borderId="0" xfId="0" applyFont="1" applyAlignment="1">
      <alignment horizontal="left" vertical="top"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166" fontId="9" fillId="0" borderId="2" xfId="0" applyNumberFormat="1" applyFont="1" applyBorder="1" applyAlignment="1">
      <alignment horizontal="right" vertical="center"/>
    </xf>
    <xf numFmtId="165" fontId="9" fillId="0" borderId="3" xfId="0" applyNumberFormat="1" applyFont="1" applyBorder="1" applyAlignment="1">
      <alignment horizontal="left" vertical="top" wrapText="1"/>
    </xf>
    <xf numFmtId="0" fontId="4" fillId="2" borderId="0" xfId="0" applyFont="1" applyFill="1" applyAlignment="1">
      <alignment horizontal="left" vertical="center"/>
    </xf>
    <xf numFmtId="168" fontId="9" fillId="0" borderId="2" xfId="0" applyNumberFormat="1" applyFont="1" applyBorder="1" applyAlignment="1">
      <alignment horizontal="left" vertical="center"/>
    </xf>
    <xf numFmtId="0" fontId="16" fillId="0" borderId="0" xfId="0" applyFont="1" applyAlignment="1">
      <alignment horizontal="center" vertical="center" wrapText="1"/>
    </xf>
    <xf numFmtId="0" fontId="9" fillId="0" borderId="0" xfId="0" applyFont="1" applyAlignment="1">
      <alignment horizontal="right" vertical="top"/>
    </xf>
    <xf numFmtId="0" fontId="18" fillId="0" borderId="0" xfId="0" applyFont="1" applyAlignment="1">
      <alignment horizontal="left" vertical="center" wrapText="1"/>
    </xf>
    <xf numFmtId="0" fontId="9" fillId="0" borderId="2" xfId="0" applyFont="1" applyBorder="1" applyAlignment="1">
      <alignment horizontal="right" vertical="center" wrapText="1"/>
    </xf>
    <xf numFmtId="0" fontId="9" fillId="0" borderId="0" xfId="0" applyFont="1" applyAlignment="1">
      <alignment horizontal="right" vertical="center" wrapText="1"/>
    </xf>
    <xf numFmtId="0" fontId="9" fillId="0" borderId="3" xfId="0" applyFont="1" applyBorder="1" applyAlignment="1">
      <alignment horizontal="left" vertical="top" wrapText="1"/>
    </xf>
    <xf numFmtId="0" fontId="9"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right" vertical="center" wrapText="1"/>
    </xf>
    <xf numFmtId="2" fontId="9" fillId="0" borderId="0" xfId="0" applyNumberFormat="1" applyFont="1" applyAlignment="1">
      <alignment horizontal="right" vertical="center"/>
    </xf>
    <xf numFmtId="0" fontId="9" fillId="0" borderId="3" xfId="0" applyFont="1" applyBorder="1" applyAlignment="1">
      <alignment horizontal="right" vertical="center" wrapText="1"/>
    </xf>
    <xf numFmtId="169" fontId="9" fillId="0" borderId="2" xfId="0" applyNumberFormat="1" applyFont="1" applyBorder="1" applyAlignment="1">
      <alignment horizontal="right" vertical="center" wrapText="1"/>
    </xf>
    <xf numFmtId="0" fontId="17" fillId="0" borderId="0" xfId="0" applyFont="1" applyAlignment="1">
      <alignment horizontal="center" vertical="center"/>
    </xf>
    <xf numFmtId="0" fontId="11" fillId="0" borderId="0" xfId="0" applyFont="1" applyAlignment="1">
      <alignment horizontal="justify" vertical="top" wrapText="1"/>
    </xf>
    <xf numFmtId="0" fontId="11" fillId="0" borderId="0" xfId="0" applyFont="1" applyAlignment="1">
      <alignment horizontal="justify" vertical="top"/>
    </xf>
    <xf numFmtId="166" fontId="9" fillId="0" borderId="0" xfId="0" applyNumberFormat="1" applyFont="1" applyAlignment="1">
      <alignment horizontal="right" vertical="center"/>
    </xf>
    <xf numFmtId="167" fontId="7" fillId="0" borderId="0" xfId="0" applyNumberFormat="1" applyFont="1" applyAlignment="1">
      <alignment horizontal="justify" vertical="top" wrapText="1"/>
    </xf>
    <xf numFmtId="10" fontId="9" fillId="0" borderId="2" xfId="0" applyNumberFormat="1" applyFont="1" applyBorder="1" applyAlignment="1">
      <alignment horizontal="right" vertical="center"/>
    </xf>
    <xf numFmtId="166" fontId="9" fillId="0" borderId="1" xfId="0" applyNumberFormat="1" applyFont="1" applyBorder="1" applyAlignment="1">
      <alignment horizontal="right" vertical="center"/>
    </xf>
  </cellXfs>
  <cellStyles count="16">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Komma" xfId="1" builtinId="3"/>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Prozent" xfId="15" builtinId="5"/>
    <cellStyle name="Standard" xfId="0" builtinId="0"/>
    <cellStyle name="Standard 2" xfId="2" xr:uid="{00000000-0005-0000-0000-00000F000000}"/>
  </cellStyles>
  <dxfs count="0"/>
  <tableStyles count="0" defaultTableStyle="TableStyleMedium9" defaultPivotStyle="PivotStyleLight16"/>
  <colors>
    <mruColors>
      <color rgb="FF757575"/>
      <color rgb="FF820024"/>
      <color rgb="FF173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60"/>
      <c:rotY val="21"/>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319032687052252"/>
          <c:y val="0.11398460554875726"/>
          <c:w val="0.79746523692694982"/>
          <c:h val="0.76620649047020761"/>
        </c:manualLayout>
      </c:layout>
      <c:pie3DChart>
        <c:varyColors val="1"/>
        <c:ser>
          <c:idx val="0"/>
          <c:order val="0"/>
          <c:spPr>
            <a:solidFill>
              <a:schemeClr val="bg1">
                <a:lumMod val="50000"/>
              </a:schemeClr>
            </a:solidFill>
          </c:spPr>
          <c:explosion val="5"/>
          <c:dPt>
            <c:idx val="0"/>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B08D-4D2A-A6B9-35C2528381E2}"/>
              </c:ext>
            </c:extLst>
          </c:dPt>
          <c:dPt>
            <c:idx val="1"/>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B08D-4D2A-A6B9-35C2528381E2}"/>
              </c:ext>
            </c:extLst>
          </c:dPt>
          <c:dPt>
            <c:idx val="2"/>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B08D-4D2A-A6B9-35C2528381E2}"/>
              </c:ext>
            </c:extLst>
          </c:dPt>
          <c:dPt>
            <c:idx val="3"/>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B08D-4D2A-A6B9-35C2528381E2}"/>
              </c:ext>
            </c:extLst>
          </c:dPt>
          <c:dPt>
            <c:idx val="4"/>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B08D-4D2A-A6B9-35C2528381E2}"/>
              </c:ext>
            </c:extLst>
          </c:dPt>
          <c:dPt>
            <c:idx val="5"/>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B08D-4D2A-A6B9-35C2528381E2}"/>
              </c:ext>
            </c:extLst>
          </c:dPt>
          <c:dPt>
            <c:idx val="6"/>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B08D-4D2A-A6B9-35C2528381E2}"/>
              </c:ext>
            </c:extLst>
          </c:dPt>
          <c:dPt>
            <c:idx val="7"/>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B08D-4D2A-A6B9-35C2528381E2}"/>
              </c:ext>
            </c:extLst>
          </c:dPt>
          <c:dPt>
            <c:idx val="8"/>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B08D-4D2A-A6B9-35C2528381E2}"/>
              </c:ext>
            </c:extLst>
          </c:dPt>
          <c:dPt>
            <c:idx val="9"/>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B08D-4D2A-A6B9-35C2528381E2}"/>
              </c:ext>
            </c:extLst>
          </c:dPt>
          <c:dPt>
            <c:idx val="10"/>
            <c:bubble3D val="0"/>
            <c:spPr>
              <a:solidFill>
                <a:schemeClr val="bg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B08D-4D2A-A6B9-35C2528381E2}"/>
              </c:ext>
            </c:extLst>
          </c:dPt>
          <c:dLbls>
            <c:dLbl>
              <c:idx val="0"/>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8D-4D2A-A6B9-35C2528381E2}"/>
                </c:ext>
              </c:extLst>
            </c:dLbl>
            <c:dLbl>
              <c:idx val="1"/>
              <c:layout>
                <c:manualLayout>
                  <c:x val="3.904589144778204E-2"/>
                  <c:y val="-6.439759540315723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08D-4D2A-A6B9-35C2528381E2}"/>
                </c:ext>
              </c:extLst>
            </c:dLbl>
            <c:dLbl>
              <c:idx val="3"/>
              <c:layout>
                <c:manualLayout>
                  <c:x val="2.6666674665669191E-2"/>
                  <c:y val="1.412180707239363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08D-4D2A-A6B9-35C2528381E2}"/>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[1]Übergabe!$B$48:$B$58</c:f>
              <c:strCache>
                <c:ptCount val="11"/>
                <c:pt idx="0">
                  <c:v>Konsum zyklisch</c:v>
                </c:pt>
                <c:pt idx="1">
                  <c:v>Konsum non-zyklisch</c:v>
                </c:pt>
                <c:pt idx="2">
                  <c:v>Energie</c:v>
                </c:pt>
                <c:pt idx="3">
                  <c:v>Finanzwerte</c:v>
                </c:pt>
                <c:pt idx="4">
                  <c:v>Gesundheitswesen/Pharma</c:v>
                </c:pt>
                <c:pt idx="5">
                  <c:v>Industrie</c:v>
                </c:pt>
                <c:pt idx="6">
                  <c:v>Informationstechnologie</c:v>
                </c:pt>
                <c:pt idx="7">
                  <c:v>Grundstoffe</c:v>
                </c:pt>
                <c:pt idx="8">
                  <c:v>Immobilien</c:v>
                </c:pt>
                <c:pt idx="9">
                  <c:v>Kommunikation</c:v>
                </c:pt>
                <c:pt idx="10">
                  <c:v>Versorger</c:v>
                </c:pt>
              </c:strCache>
            </c:strRef>
          </c:cat>
          <c:val>
            <c:numRef>
              <c:f>[1]Übergabe!$C$48:$C$58</c:f>
              <c:numCache>
                <c:formatCode>General</c:formatCode>
                <c:ptCount val="11"/>
                <c:pt idx="0">
                  <c:v>4.9995809290016305E-2</c:v>
                </c:pt>
                <c:pt idx="1">
                  <c:v>1.8667640456157989E-2</c:v>
                </c:pt>
                <c:pt idx="2">
                  <c:v>1.3124125799773059E-2</c:v>
                </c:pt>
                <c:pt idx="3">
                  <c:v>1.5272796026242741E-2</c:v>
                </c:pt>
                <c:pt idx="4">
                  <c:v>2.9701069842326819E-2</c:v>
                </c:pt>
                <c:pt idx="5">
                  <c:v>9.1973367025503197E-2</c:v>
                </c:pt>
                <c:pt idx="6">
                  <c:v>0.11966257103249342</c:v>
                </c:pt>
                <c:pt idx="7">
                  <c:v>3.7710374936493332E-2</c:v>
                </c:pt>
                <c:pt idx="8">
                  <c:v>3.3747399477194653E-3</c:v>
                </c:pt>
                <c:pt idx="9">
                  <c:v>5.4254230940920793E-2</c:v>
                </c:pt>
                <c:pt idx="10">
                  <c:v>4.5701656532987037E-2</c:v>
                </c:pt>
              </c:numCache>
            </c:numRef>
          </c:val>
          <c:extLst>
            <c:ext xmlns:c16="http://schemas.microsoft.com/office/drawing/2014/chart" uri="{C3380CC4-5D6E-409C-BE32-E72D297353CC}">
              <c16:uniqueId val="{00000016-B08D-4D2A-A6B9-35C2528381E2}"/>
            </c:ext>
          </c:extLst>
        </c:ser>
        <c:dLbls>
          <c:showLegendKey val="0"/>
          <c:showVal val="0"/>
          <c:showCatName val="0"/>
          <c:showSerName val="0"/>
          <c:showPercent val="0"/>
          <c:showBubbleSize val="0"/>
          <c:showLeaderLines val="0"/>
        </c:dLbls>
      </c:pie3DChart>
      <c:spPr>
        <a:noFill/>
        <a:ln>
          <a:noFill/>
        </a:ln>
        <a:effectLst>
          <a:softEdge rad="38100"/>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15478</xdr:colOff>
      <xdr:row>48</xdr:row>
      <xdr:rowOff>63103</xdr:rowOff>
    </xdr:from>
    <xdr:to>
      <xdr:col>9</xdr:col>
      <xdr:colOff>54347</xdr:colOff>
      <xdr:row>58</xdr:row>
      <xdr:rowOff>178753</xdr:rowOff>
    </xdr:to>
    <xdr:pic>
      <xdr:nvPicPr>
        <xdr:cNvPr id="4" name="Grafik 3">
          <a:extLst>
            <a:ext uri="{FF2B5EF4-FFF2-40B4-BE49-F238E27FC236}">
              <a16:creationId xmlns:a16="http://schemas.microsoft.com/office/drawing/2014/main" id="{C0092EF6-0A2A-459C-80D7-FCF8A30F2043}"/>
            </a:ext>
          </a:extLst>
        </xdr:cNvPr>
        <xdr:cNvPicPr preferRelativeResize="0">
          <a:picLocks/>
        </xdr:cNvPicPr>
      </xdr:nvPicPr>
      <xdr:blipFill>
        <a:blip xmlns:r="http://schemas.openxmlformats.org/officeDocument/2006/relationships" r:embed="rId1"/>
        <a:stretch>
          <a:fillRect/>
        </a:stretch>
      </xdr:blipFill>
      <xdr:spPr>
        <a:xfrm>
          <a:off x="15478" y="7534275"/>
          <a:ext cx="3146400" cy="1544400"/>
        </a:xfrm>
        <a:prstGeom prst="rect">
          <a:avLst/>
        </a:prstGeom>
      </xdr:spPr>
    </xdr:pic>
    <xdr:clientData/>
  </xdr:twoCellAnchor>
  <xdr:twoCellAnchor editAs="oneCell">
    <xdr:from>
      <xdr:col>0</xdr:col>
      <xdr:colOff>3572</xdr:colOff>
      <xdr:row>32</xdr:row>
      <xdr:rowOff>122634</xdr:rowOff>
    </xdr:from>
    <xdr:to>
      <xdr:col>13</xdr:col>
      <xdr:colOff>76641</xdr:colOff>
      <xdr:row>44</xdr:row>
      <xdr:rowOff>115921</xdr:rowOff>
    </xdr:to>
    <xdr:pic>
      <xdr:nvPicPr>
        <xdr:cNvPr id="2" name="Grafik 1">
          <a:extLst>
            <a:ext uri="{FF2B5EF4-FFF2-40B4-BE49-F238E27FC236}">
              <a16:creationId xmlns:a16="http://schemas.microsoft.com/office/drawing/2014/main" id="{0FFFB33E-C6E5-4711-90C9-393A6B314526}"/>
            </a:ext>
          </a:extLst>
        </xdr:cNvPr>
        <xdr:cNvPicPr preferRelativeResize="0">
          <a:picLocks/>
        </xdr:cNvPicPr>
      </xdr:nvPicPr>
      <xdr:blipFill>
        <a:blip xmlns:r="http://schemas.openxmlformats.org/officeDocument/2006/relationships" r:embed="rId2"/>
        <a:stretch>
          <a:fillRect/>
        </a:stretch>
      </xdr:blipFill>
      <xdr:spPr>
        <a:xfrm>
          <a:off x="3572" y="5361384"/>
          <a:ext cx="4323600" cy="1731600"/>
        </a:xfrm>
        <a:prstGeom prst="rect">
          <a:avLst/>
        </a:prstGeom>
      </xdr:spPr>
    </xdr:pic>
    <xdr:clientData/>
  </xdr:twoCellAnchor>
  <xdr:twoCellAnchor editAs="oneCell">
    <xdr:from>
      <xdr:col>0</xdr:col>
      <xdr:colOff>19050</xdr:colOff>
      <xdr:row>16</xdr:row>
      <xdr:rowOff>140352</xdr:rowOff>
    </xdr:from>
    <xdr:to>
      <xdr:col>9</xdr:col>
      <xdr:colOff>375</xdr:colOff>
      <xdr:row>19</xdr:row>
      <xdr:rowOff>36104</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9050" y="3124852"/>
          <a:ext cx="3099175" cy="340252"/>
        </a:xfrm>
        <a:prstGeom prst="rect">
          <a:avLst/>
        </a:prstGeom>
        <a:noFill/>
      </xdr:spPr>
    </xdr:pic>
    <xdr:clientData/>
  </xdr:twoCellAnchor>
  <xdr:twoCellAnchor editAs="oneCell">
    <xdr:from>
      <xdr:col>0</xdr:col>
      <xdr:colOff>0</xdr:colOff>
      <xdr:row>0</xdr:row>
      <xdr:rowOff>19050</xdr:rowOff>
    </xdr:from>
    <xdr:to>
      <xdr:col>8</xdr:col>
      <xdr:colOff>664675</xdr:colOff>
      <xdr:row>0</xdr:row>
      <xdr:rowOff>581024</xdr:rowOff>
    </xdr:to>
    <xdr:pic>
      <xdr:nvPicPr>
        <xdr:cNvPr id="3" name="Grafik 2" descr="CI_BOC_654x110.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stretch>
          <a:fillRect/>
        </a:stretch>
      </xdr:blipFill>
      <xdr:spPr>
        <a:xfrm>
          <a:off x="0" y="19050"/>
          <a:ext cx="3341200" cy="561974"/>
        </a:xfrm>
        <a:prstGeom prst="rect">
          <a:avLst/>
        </a:prstGeom>
      </xdr:spPr>
    </xdr:pic>
    <xdr:clientData/>
  </xdr:twoCellAnchor>
  <xdr:twoCellAnchor editAs="oneCell">
    <xdr:from>
      <xdr:col>0</xdr:col>
      <xdr:colOff>0</xdr:colOff>
      <xdr:row>65</xdr:row>
      <xdr:rowOff>19050</xdr:rowOff>
    </xdr:from>
    <xdr:to>
      <xdr:col>8</xdr:col>
      <xdr:colOff>664675</xdr:colOff>
      <xdr:row>65</xdr:row>
      <xdr:rowOff>581024</xdr:rowOff>
    </xdr:to>
    <xdr:pic>
      <xdr:nvPicPr>
        <xdr:cNvPr id="40" name="Grafik 39" descr="CI_BOC_654x110.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4" cstate="print"/>
        <a:stretch>
          <a:fillRect/>
        </a:stretch>
      </xdr:blipFill>
      <xdr:spPr>
        <a:xfrm>
          <a:off x="0" y="10077450"/>
          <a:ext cx="3341200" cy="561974"/>
        </a:xfrm>
        <a:prstGeom prst="rect">
          <a:avLst/>
        </a:prstGeom>
      </xdr:spPr>
    </xdr:pic>
    <xdr:clientData/>
  </xdr:twoCellAnchor>
  <xdr:twoCellAnchor editAs="oneCell">
    <xdr:from>
      <xdr:col>0</xdr:col>
      <xdr:colOff>0</xdr:colOff>
      <xdr:row>126</xdr:row>
      <xdr:rowOff>19050</xdr:rowOff>
    </xdr:from>
    <xdr:to>
      <xdr:col>8</xdr:col>
      <xdr:colOff>664675</xdr:colOff>
      <xdr:row>126</xdr:row>
      <xdr:rowOff>581024</xdr:rowOff>
    </xdr:to>
    <xdr:pic>
      <xdr:nvPicPr>
        <xdr:cNvPr id="43" name="Grafik 42" descr="CI_BOC_654x110.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4" cstate="print"/>
        <a:stretch>
          <a:fillRect/>
        </a:stretch>
      </xdr:blipFill>
      <xdr:spPr>
        <a:xfrm>
          <a:off x="0" y="20050125"/>
          <a:ext cx="3341200" cy="561974"/>
        </a:xfrm>
        <a:prstGeom prst="rect">
          <a:avLst/>
        </a:prstGeom>
      </xdr:spPr>
    </xdr:pic>
    <xdr:clientData/>
  </xdr:twoCellAnchor>
  <xdr:twoCellAnchor>
    <xdr:from>
      <xdr:col>0</xdr:col>
      <xdr:colOff>0</xdr:colOff>
      <xdr:row>58</xdr:row>
      <xdr:rowOff>19050</xdr:rowOff>
    </xdr:from>
    <xdr:to>
      <xdr:col>4</xdr:col>
      <xdr:colOff>85725</xdr:colOff>
      <xdr:row>59</xdr:row>
      <xdr:rowOff>57150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0" y="8915400"/>
          <a:ext cx="1285875" cy="247650"/>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de-AT" sz="550" b="0" i="0" u="none" strike="noStrike" baseline="0">
              <a:solidFill>
                <a:srgbClr val="000000"/>
              </a:solidFill>
              <a:latin typeface="Futura Lt BT"/>
            </a:rPr>
            <a:t>Source: Convertinvest</a:t>
          </a:r>
        </a:p>
        <a:p>
          <a:pPr algn="l" rtl="0">
            <a:defRPr sz="1000"/>
          </a:pPr>
          <a:endParaRPr lang="de-AT" sz="550" b="0" i="0" u="none" strike="noStrike" baseline="0">
            <a:solidFill>
              <a:srgbClr val="000000"/>
            </a:solidFill>
            <a:latin typeface="Futura Lt BT"/>
          </a:endParaRPr>
        </a:p>
      </xdr:txBody>
    </xdr:sp>
    <xdr:clientData/>
  </xdr:twoCellAnchor>
  <xdr:twoCellAnchor>
    <xdr:from>
      <xdr:col>0</xdr:col>
      <xdr:colOff>150176</xdr:colOff>
      <xdr:row>57</xdr:row>
      <xdr:rowOff>88656</xdr:rowOff>
    </xdr:from>
    <xdr:to>
      <xdr:col>3</xdr:col>
      <xdr:colOff>76200</xdr:colOff>
      <xdr:row>58</xdr:row>
      <xdr:rowOff>98181</xdr:rowOff>
    </xdr:to>
    <xdr:sp macro="" textlink="">
      <xdr:nvSpPr>
        <xdr:cNvPr id="1065" name="Text Box 41">
          <a:extLst>
            <a:ext uri="{FF2B5EF4-FFF2-40B4-BE49-F238E27FC236}">
              <a16:creationId xmlns:a16="http://schemas.microsoft.com/office/drawing/2014/main" id="{00000000-0008-0000-0000-000029040000}"/>
            </a:ext>
          </a:extLst>
        </xdr:cNvPr>
        <xdr:cNvSpPr txBox="1">
          <a:spLocks noChangeArrowheads="1"/>
        </xdr:cNvSpPr>
      </xdr:nvSpPr>
      <xdr:spPr bwMode="auto">
        <a:xfrm>
          <a:off x="150176" y="8770013"/>
          <a:ext cx="775110" cy="151039"/>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de-AT" sz="500" b="0" i="0" u="none" strike="noStrike" baseline="0">
              <a:solidFill>
                <a:srgbClr val="000000"/>
              </a:solidFill>
              <a:latin typeface="Futura Lt BT"/>
            </a:rPr>
            <a:t>(since launch)</a:t>
          </a:r>
        </a:p>
        <a:p>
          <a:pPr algn="l" rtl="0">
            <a:defRPr sz="1000"/>
          </a:pPr>
          <a:endParaRPr lang="de-AT" sz="500" b="0" i="0" u="none" strike="noStrike" baseline="0">
            <a:solidFill>
              <a:srgbClr val="000000"/>
            </a:solidFill>
            <a:latin typeface="Futura Lt BT"/>
          </a:endParaRPr>
        </a:p>
      </xdr:txBody>
    </xdr:sp>
    <xdr:clientData/>
  </xdr:twoCellAnchor>
  <xdr:twoCellAnchor>
    <xdr:from>
      <xdr:col>0</xdr:col>
      <xdr:colOff>0</xdr:colOff>
      <xdr:row>43</xdr:row>
      <xdr:rowOff>142875</xdr:rowOff>
    </xdr:from>
    <xdr:to>
      <xdr:col>4</xdr:col>
      <xdr:colOff>85725</xdr:colOff>
      <xdr:row>45</xdr:row>
      <xdr:rowOff>28575</xdr:rowOff>
    </xdr:to>
    <xdr:sp macro="" textlink="">
      <xdr:nvSpPr>
        <xdr:cNvPr id="149" name="Text Box 40">
          <a:extLst>
            <a:ext uri="{FF2B5EF4-FFF2-40B4-BE49-F238E27FC236}">
              <a16:creationId xmlns:a16="http://schemas.microsoft.com/office/drawing/2014/main" id="{00000000-0008-0000-0000-000095000000}"/>
            </a:ext>
          </a:extLst>
        </xdr:cNvPr>
        <xdr:cNvSpPr txBox="1">
          <a:spLocks noChangeArrowheads="1"/>
        </xdr:cNvSpPr>
      </xdr:nvSpPr>
      <xdr:spPr bwMode="auto">
        <a:xfrm>
          <a:off x="0" y="6962775"/>
          <a:ext cx="1285875" cy="180975"/>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de-AT" sz="550" b="0" i="0" u="none" strike="noStrike" baseline="0">
              <a:solidFill>
                <a:srgbClr val="000000"/>
              </a:solidFill>
              <a:latin typeface="Futura Lt BT"/>
            </a:rPr>
            <a:t>Source: Convertinvest</a:t>
          </a:r>
        </a:p>
        <a:p>
          <a:pPr algn="l" rtl="0">
            <a:defRPr sz="1000"/>
          </a:pPr>
          <a:endParaRPr lang="de-AT" sz="550" b="0" i="0" u="none" strike="noStrike" baseline="0">
            <a:solidFill>
              <a:srgbClr val="000000"/>
            </a:solidFill>
            <a:latin typeface="Futura Lt BT"/>
          </a:endParaRPr>
        </a:p>
      </xdr:txBody>
    </xdr:sp>
    <xdr:clientData/>
  </xdr:twoCellAnchor>
  <xdr:twoCellAnchor>
    <xdr:from>
      <xdr:col>0</xdr:col>
      <xdr:colOff>165100</xdr:colOff>
      <xdr:row>16</xdr:row>
      <xdr:rowOff>133350</xdr:rowOff>
    </xdr:from>
    <xdr:to>
      <xdr:col>8</xdr:col>
      <xdr:colOff>488950</xdr:colOff>
      <xdr:row>17</xdr:row>
      <xdr:rowOff>133350</xdr:rowOff>
    </xdr:to>
    <xdr:sp macro="" textlink="">
      <xdr:nvSpPr>
        <xdr:cNvPr id="33"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165100" y="3117850"/>
          <a:ext cx="2774950" cy="146050"/>
        </a:xfrm>
        <a:prstGeom prst="rect">
          <a:avLst/>
        </a:prstGeom>
        <a:solidFill>
          <a:schemeClr val="bg1"/>
        </a:solidFill>
        <a:ln w="9525" algn="ctr">
          <a:noFill/>
          <a:miter lim="800000"/>
          <a:headEnd/>
          <a:tailEnd/>
        </a:ln>
        <a:effectLst/>
      </xdr:spPr>
      <xdr:txBody>
        <a:bodyPr vertOverflow="clip" wrap="square" lIns="36576" tIns="36576" rIns="36576" bIns="36576" anchor="t" upright="1"/>
        <a:lstStyle/>
        <a:p>
          <a:pPr algn="l" rtl="0">
            <a:defRPr sz="1000"/>
          </a:pPr>
          <a:endParaRPr lang="de-AT" sz="500" b="0" i="0" u="none" strike="noStrike" baseline="0">
            <a:solidFill>
              <a:srgbClr val="000000"/>
            </a:solidFill>
            <a:latin typeface="Futura Lt BT" pitchFamily="34" charset="0"/>
          </a:endParaRPr>
        </a:p>
        <a:p>
          <a:pPr algn="l" rtl="0">
            <a:defRPr sz="1000"/>
          </a:pPr>
          <a:endParaRPr lang="de-AT" sz="550" b="0" i="0" u="none" strike="noStrike" baseline="0">
            <a:solidFill>
              <a:srgbClr val="000000"/>
            </a:solidFill>
            <a:latin typeface="Futura Lt BT" pitchFamily="34" charset="0"/>
          </a:endParaRPr>
        </a:p>
      </xdr:txBody>
    </xdr:sp>
    <xdr:clientData/>
  </xdr:twoCellAnchor>
  <xdr:twoCellAnchor>
    <xdr:from>
      <xdr:col>5</xdr:col>
      <xdr:colOff>387350</xdr:colOff>
      <xdr:row>16</xdr:row>
      <xdr:rowOff>95250</xdr:rowOff>
    </xdr:from>
    <xdr:to>
      <xdr:col>8</xdr:col>
      <xdr:colOff>527050</xdr:colOff>
      <xdr:row>18</xdr:row>
      <xdr:rowOff>57150</xdr:rowOff>
    </xdr:to>
    <xdr:sp macro="" textlink="">
      <xdr:nvSpPr>
        <xdr:cNvPr id="32" name="Text Box 40">
          <a:extLst>
            <a:ext uri="{FF2B5EF4-FFF2-40B4-BE49-F238E27FC236}">
              <a16:creationId xmlns:a16="http://schemas.microsoft.com/office/drawing/2014/main" id="{00000000-0008-0000-0000-000020000000}"/>
            </a:ext>
          </a:extLst>
        </xdr:cNvPr>
        <xdr:cNvSpPr txBox="1">
          <a:spLocks noChangeArrowheads="1"/>
        </xdr:cNvSpPr>
      </xdr:nvSpPr>
      <xdr:spPr bwMode="auto">
        <a:xfrm>
          <a:off x="1797050" y="3079750"/>
          <a:ext cx="1181100" cy="254000"/>
        </a:xfrm>
        <a:prstGeom prst="rect">
          <a:avLst/>
        </a:prstGeom>
        <a:noFill/>
        <a:ln w="9525" algn="ctr">
          <a:noFill/>
          <a:miter lim="800000"/>
          <a:headEnd/>
          <a:tailEnd/>
        </a:ln>
        <a:effectLst/>
      </xdr:spPr>
      <xdr:txBody>
        <a:bodyPr vertOverflow="clip" wrap="square" lIns="36576" tIns="36576" rIns="36576" bIns="36576" anchor="t" upright="1"/>
        <a:lstStyle/>
        <a:p>
          <a:pPr algn="r" rtl="0">
            <a:defRPr sz="1000"/>
          </a:pPr>
          <a:r>
            <a:rPr lang="de-AT" sz="500" b="0" i="0" u="none" strike="noStrike" baseline="0">
              <a:solidFill>
                <a:srgbClr val="000000"/>
              </a:solidFill>
              <a:latin typeface="Futura Lt BT" pitchFamily="34" charset="0"/>
            </a:rPr>
            <a:t>Higher Risk</a:t>
          </a:r>
        </a:p>
        <a:p>
          <a:pPr algn="r" rtl="0">
            <a:defRPr sz="1000"/>
          </a:pPr>
          <a:r>
            <a:rPr lang="de-AT" sz="500" b="0" i="0" u="none" strike="noStrike" baseline="0">
              <a:solidFill>
                <a:srgbClr val="000000"/>
              </a:solidFill>
              <a:latin typeface="Futura Lt BT" pitchFamily="34" charset="0"/>
            </a:rPr>
            <a:t>typically higher return opportunities</a:t>
          </a:r>
        </a:p>
        <a:p>
          <a:pPr algn="l" rtl="0">
            <a:defRPr sz="1000"/>
          </a:pPr>
          <a:endParaRPr lang="de-AT" sz="500" b="0" i="0" u="none" strike="noStrike" baseline="0">
            <a:solidFill>
              <a:srgbClr val="000000"/>
            </a:solidFill>
            <a:latin typeface="Futura Lt BT" pitchFamily="34" charset="0"/>
          </a:endParaRPr>
        </a:p>
        <a:p>
          <a:pPr algn="l" rtl="0">
            <a:defRPr sz="1000"/>
          </a:pPr>
          <a:endParaRPr lang="de-AT" sz="550" b="0" i="0" u="none" strike="noStrike" baseline="0">
            <a:solidFill>
              <a:srgbClr val="000000"/>
            </a:solidFill>
            <a:latin typeface="Futura Lt BT" pitchFamily="34" charset="0"/>
          </a:endParaRPr>
        </a:p>
      </xdr:txBody>
    </xdr:sp>
    <xdr:clientData/>
  </xdr:twoCellAnchor>
  <xdr:twoCellAnchor>
    <xdr:from>
      <xdr:col>0</xdr:col>
      <xdr:colOff>146050</xdr:colOff>
      <xdr:row>16</xdr:row>
      <xdr:rowOff>95250</xdr:rowOff>
    </xdr:from>
    <xdr:to>
      <xdr:col>4</xdr:col>
      <xdr:colOff>247650</xdr:colOff>
      <xdr:row>18</xdr:row>
      <xdr:rowOff>63500</xdr:rowOff>
    </xdr:to>
    <xdr:sp macro="" textlink="">
      <xdr:nvSpPr>
        <xdr:cNvPr id="34" name="Text Box 40">
          <a:extLst>
            <a:ext uri="{FF2B5EF4-FFF2-40B4-BE49-F238E27FC236}">
              <a16:creationId xmlns:a16="http://schemas.microsoft.com/office/drawing/2014/main" id="{00000000-0008-0000-0000-000022000000}"/>
            </a:ext>
          </a:extLst>
        </xdr:cNvPr>
        <xdr:cNvSpPr txBox="1">
          <a:spLocks noChangeArrowheads="1"/>
        </xdr:cNvSpPr>
      </xdr:nvSpPr>
      <xdr:spPr bwMode="auto">
        <a:xfrm>
          <a:off x="146050" y="3079750"/>
          <a:ext cx="1225550" cy="260350"/>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de-AT" sz="500" b="0" i="0" u="none" strike="noStrike" baseline="0">
              <a:solidFill>
                <a:srgbClr val="000000"/>
              </a:solidFill>
              <a:latin typeface="Futura Lt BT" pitchFamily="34" charset="0"/>
            </a:rPr>
            <a:t>Lower Risk</a:t>
          </a:r>
        </a:p>
        <a:p>
          <a:pPr algn="l" rtl="0">
            <a:defRPr sz="1000"/>
          </a:pPr>
          <a:r>
            <a:rPr lang="de-AT" sz="500" b="0" i="0" u="none" strike="noStrike" baseline="0">
              <a:solidFill>
                <a:srgbClr val="000000"/>
              </a:solidFill>
              <a:latin typeface="Futura Lt BT" pitchFamily="34" charset="0"/>
            </a:rPr>
            <a:t>typically lower return opportunities</a:t>
          </a:r>
        </a:p>
        <a:p>
          <a:pPr algn="l" rtl="0">
            <a:defRPr sz="1000"/>
          </a:pPr>
          <a:endParaRPr lang="de-AT" sz="500" b="0" i="0" u="none" strike="noStrike" baseline="0">
            <a:solidFill>
              <a:srgbClr val="000000"/>
            </a:solidFill>
            <a:latin typeface="Futura Lt BT" pitchFamily="34" charset="0"/>
          </a:endParaRPr>
        </a:p>
        <a:p>
          <a:pPr algn="l" rtl="0">
            <a:defRPr sz="1000"/>
          </a:pPr>
          <a:endParaRPr lang="de-AT" sz="550" b="0" i="0" u="none" strike="noStrike" baseline="0">
            <a:solidFill>
              <a:srgbClr val="000000"/>
            </a:solidFill>
            <a:latin typeface="Futura Lt BT" pitchFamily="34" charset="0"/>
          </a:endParaRPr>
        </a:p>
      </xdr:txBody>
    </xdr:sp>
    <xdr:clientData/>
  </xdr:twoCellAnchor>
  <xdr:twoCellAnchor>
    <xdr:from>
      <xdr:col>6</xdr:col>
      <xdr:colOff>103584</xdr:colOff>
      <xdr:row>46</xdr:row>
      <xdr:rowOff>32147</xdr:rowOff>
    </xdr:from>
    <xdr:to>
      <xdr:col>10</xdr:col>
      <xdr:colOff>195273</xdr:colOff>
      <xdr:row>47</xdr:row>
      <xdr:rowOff>139479</xdr:rowOff>
    </xdr:to>
    <xdr:sp macro="" textlink="">
      <xdr:nvSpPr>
        <xdr:cNvPr id="36" name="Text Box 40">
          <a:extLst>
            <a:ext uri="{FF2B5EF4-FFF2-40B4-BE49-F238E27FC236}">
              <a16:creationId xmlns:a16="http://schemas.microsoft.com/office/drawing/2014/main" id="{00000000-0008-0000-0000-000024000000}"/>
            </a:ext>
          </a:extLst>
        </xdr:cNvPr>
        <xdr:cNvSpPr txBox="1">
          <a:spLocks noChangeArrowheads="1"/>
        </xdr:cNvSpPr>
      </xdr:nvSpPr>
      <xdr:spPr bwMode="auto">
        <a:xfrm>
          <a:off x="2228850" y="7294960"/>
          <a:ext cx="1187064" cy="172816"/>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de-AT" sz="550" b="0" i="0" u="none" strike="noStrike" baseline="0">
              <a:solidFill>
                <a:schemeClr val="bg1"/>
              </a:solidFill>
              <a:latin typeface="Futura Lt BT"/>
            </a:rPr>
            <a:t>    1)</a:t>
          </a:r>
        </a:p>
        <a:p>
          <a:pPr algn="l" rtl="0">
            <a:defRPr sz="1000"/>
          </a:pPr>
          <a:endParaRPr lang="de-AT" sz="550" b="0" i="0" u="none" strike="noStrike" baseline="0">
            <a:solidFill>
              <a:srgbClr val="000000"/>
            </a:solidFill>
            <a:latin typeface="Futura Lt BT"/>
          </a:endParaRPr>
        </a:p>
      </xdr:txBody>
    </xdr:sp>
    <xdr:clientData/>
  </xdr:twoCellAnchor>
  <xdr:twoCellAnchor>
    <xdr:from>
      <xdr:col>5</xdr:col>
      <xdr:colOff>311150</xdr:colOff>
      <xdr:row>31</xdr:row>
      <xdr:rowOff>114300</xdr:rowOff>
    </xdr:from>
    <xdr:to>
      <xdr:col>8</xdr:col>
      <xdr:colOff>456417</xdr:colOff>
      <xdr:row>32</xdr:row>
      <xdr:rowOff>148607</xdr:rowOff>
    </xdr:to>
    <xdr:sp macro="" textlink="">
      <xdr:nvSpPr>
        <xdr:cNvPr id="35" name="Text Box 40">
          <a:extLst>
            <a:ext uri="{FF2B5EF4-FFF2-40B4-BE49-F238E27FC236}">
              <a16:creationId xmlns:a16="http://schemas.microsoft.com/office/drawing/2014/main" id="{00000000-0008-0000-0000-000023000000}"/>
            </a:ext>
          </a:extLst>
        </xdr:cNvPr>
        <xdr:cNvSpPr txBox="1">
          <a:spLocks noChangeArrowheads="1"/>
        </xdr:cNvSpPr>
      </xdr:nvSpPr>
      <xdr:spPr bwMode="auto">
        <a:xfrm>
          <a:off x="1720850" y="5289550"/>
          <a:ext cx="1186667" cy="180357"/>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de-AT" sz="550" b="0" i="0" u="none" strike="noStrike" baseline="0">
              <a:solidFill>
                <a:schemeClr val="bg1"/>
              </a:solidFill>
              <a:latin typeface="Futura Lt BT"/>
            </a:rPr>
            <a:t>    1)</a:t>
          </a:r>
        </a:p>
        <a:p>
          <a:pPr algn="l" rtl="0">
            <a:defRPr sz="1000"/>
          </a:pPr>
          <a:endParaRPr lang="de-AT" sz="550" b="0" i="0" u="none" strike="noStrike" baseline="0">
            <a:solidFill>
              <a:srgbClr val="000000"/>
            </a:solidFill>
            <a:latin typeface="Futura Lt BT"/>
          </a:endParaRPr>
        </a:p>
      </xdr:txBody>
    </xdr:sp>
    <xdr:clientData/>
  </xdr:twoCellAnchor>
  <xdr:twoCellAnchor>
    <xdr:from>
      <xdr:col>0</xdr:col>
      <xdr:colOff>0</xdr:colOff>
      <xdr:row>105</xdr:row>
      <xdr:rowOff>5953</xdr:rowOff>
    </xdr:from>
    <xdr:to>
      <xdr:col>8</xdr:col>
      <xdr:colOff>636982</xdr:colOff>
      <xdr:row>119</xdr:row>
      <xdr:rowOff>25002</xdr:rowOff>
    </xdr:to>
    <xdr:graphicFrame macro="">
      <xdr:nvGraphicFramePr>
        <xdr:cNvPr id="5" name="Diagramm 4">
          <a:extLst>
            <a:ext uri="{FF2B5EF4-FFF2-40B4-BE49-F238E27FC236}">
              <a16:creationId xmlns:a16="http://schemas.microsoft.com/office/drawing/2014/main" id="{53FDE876-32B0-479B-8EB6-B992A24FA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Portfolio%20Management\Portfolios\History\AC\Portfolio&#252;bersicht_AC_2023-01-31.xlsx" TargetMode="External"/><Relationship Id="rId1" Type="http://schemas.openxmlformats.org/officeDocument/2006/relationships/externalLinkPath" Target="/Portfolio%20Management/Portfolios/History/AC/Portfolio&#252;bersicht_AC_2023-0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lfe"/>
      <sheetName val="Kennzahlen"/>
      <sheetName val="Übergabe detail"/>
      <sheetName val="Übergabe"/>
    </sheetNames>
    <sheetDataSet>
      <sheetData sheetId="0"/>
      <sheetData sheetId="1"/>
      <sheetData sheetId="2"/>
      <sheetData sheetId="3">
        <row r="48">
          <cell r="B48" t="str">
            <v>Konsum zyklisch</v>
          </cell>
          <cell r="C48">
            <v>4.9995809290016305E-2</v>
          </cell>
        </row>
        <row r="49">
          <cell r="B49" t="str">
            <v>Konsum non-zyklisch</v>
          </cell>
          <cell r="C49">
            <v>1.8667640456157989E-2</v>
          </cell>
        </row>
        <row r="50">
          <cell r="B50" t="str">
            <v>Energie</v>
          </cell>
          <cell r="C50">
            <v>1.3124125799773059E-2</v>
          </cell>
        </row>
        <row r="51">
          <cell r="B51" t="str">
            <v>Finanzwerte</v>
          </cell>
          <cell r="C51">
            <v>1.5272796026242741E-2</v>
          </cell>
        </row>
        <row r="52">
          <cell r="B52" t="str">
            <v>Gesundheitswesen/Pharma</v>
          </cell>
          <cell r="C52">
            <v>2.9701069842326819E-2</v>
          </cell>
        </row>
        <row r="53">
          <cell r="B53" t="str">
            <v>Industrie</v>
          </cell>
          <cell r="C53">
            <v>9.1973367025503197E-2</v>
          </cell>
        </row>
        <row r="54">
          <cell r="B54" t="str">
            <v>Informationstechnologie</v>
          </cell>
          <cell r="C54">
            <v>0.11966257103249342</v>
          </cell>
        </row>
        <row r="55">
          <cell r="B55" t="str">
            <v>Grundstoffe</v>
          </cell>
          <cell r="C55">
            <v>3.7710374936493332E-2</v>
          </cell>
        </row>
        <row r="56">
          <cell r="B56" t="str">
            <v>Immobilien</v>
          </cell>
          <cell r="C56">
            <v>3.3747399477194653E-3</v>
          </cell>
        </row>
        <row r="57">
          <cell r="B57" t="str">
            <v>Kommunikation</v>
          </cell>
          <cell r="C57">
            <v>5.4254230940920793E-2</v>
          </cell>
        </row>
        <row r="58">
          <cell r="B58" t="str">
            <v>Versorger</v>
          </cell>
          <cell r="C58">
            <v>4.5701656532987037E-2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0"/>
  <sheetViews>
    <sheetView tabSelected="1" topLeftCell="A2" zoomScale="160" zoomScaleNormal="160" zoomScalePageLayoutView="150" workbookViewId="0">
      <selection activeCell="A8" sqref="A8:I16"/>
    </sheetView>
  </sheetViews>
  <sheetFormatPr baseColWidth="10" defaultColWidth="11.42578125" defaultRowHeight="14.25"/>
  <cols>
    <col min="1" max="1" width="10.140625" style="1" customWidth="1"/>
    <col min="2" max="3" width="1.28515625" style="1" customWidth="1"/>
    <col min="4" max="4" width="4" style="1" customWidth="1"/>
    <col min="5" max="5" width="4.28515625" style="1" customWidth="1"/>
    <col min="6" max="6" width="10.85546875" style="1" customWidth="1"/>
    <col min="7" max="7" width="2.28515625" style="1" customWidth="1"/>
    <col min="8" max="8" width="2.42578125" style="1" customWidth="1"/>
    <col min="9" max="9" width="10" style="1" customWidth="1"/>
    <col min="10" max="10" width="1.7109375" style="1" customWidth="1"/>
    <col min="11" max="11" width="8" style="1" customWidth="1"/>
    <col min="12" max="12" width="4" style="1" customWidth="1"/>
    <col min="13" max="13" width="3.42578125" style="1" customWidth="1"/>
    <col min="14" max="14" width="1.140625" style="1" customWidth="1"/>
    <col min="15" max="15" width="3.42578125" style="1" customWidth="1"/>
    <col min="16" max="16" width="3" style="1" customWidth="1"/>
    <col min="17" max="17" width="8.7109375" style="1" customWidth="1"/>
    <col min="18" max="18" width="6.28515625" style="1" customWidth="1"/>
    <col min="19" max="19" width="6.140625" style="1" customWidth="1"/>
    <col min="20" max="20" width="3.85546875" style="1" customWidth="1"/>
    <col min="21" max="16384" width="11.42578125" style="1"/>
  </cols>
  <sheetData>
    <row r="1" spans="1:20" ht="74.45" customHeight="1">
      <c r="N1" s="85"/>
      <c r="O1" s="85"/>
      <c r="P1" s="85"/>
      <c r="Q1" s="85"/>
      <c r="R1" s="85"/>
      <c r="S1" s="85"/>
      <c r="T1" s="85"/>
    </row>
    <row r="2" spans="1:20" ht="8.85" customHeight="1">
      <c r="A2" s="74" t="s">
        <v>88</v>
      </c>
      <c r="B2" s="74"/>
      <c r="C2" s="74"/>
      <c r="D2" s="74"/>
      <c r="E2" s="74"/>
      <c r="F2" s="74"/>
      <c r="G2" s="74"/>
      <c r="H2" s="74"/>
      <c r="I2" s="74"/>
      <c r="M2" s="75"/>
      <c r="N2" s="75"/>
      <c r="O2" s="75"/>
      <c r="P2" s="75"/>
      <c r="S2" s="29"/>
      <c r="T2" s="29"/>
    </row>
    <row r="3" spans="1:20" ht="8.85" customHeight="1">
      <c r="A3" s="74"/>
      <c r="B3" s="74"/>
      <c r="C3" s="74"/>
      <c r="D3" s="74"/>
      <c r="E3" s="74"/>
      <c r="F3" s="74"/>
      <c r="G3" s="74"/>
      <c r="H3" s="74"/>
      <c r="I3" s="74"/>
      <c r="M3" s="75"/>
      <c r="N3" s="75"/>
      <c r="O3" s="75"/>
      <c r="P3" s="75"/>
    </row>
    <row r="4" spans="1:20">
      <c r="A4" s="69" t="s">
        <v>121</v>
      </c>
      <c r="B4" s="69"/>
      <c r="C4" s="69"/>
      <c r="D4" s="69"/>
      <c r="E4" s="69"/>
      <c r="F4" s="2"/>
      <c r="G4" s="2"/>
      <c r="H4" s="2"/>
      <c r="I4" s="2"/>
    </row>
    <row r="5" spans="1:20" ht="12.75" customHeight="1"/>
    <row r="6" spans="1:20" ht="12.2" customHeight="1">
      <c r="A6" s="82" t="s">
        <v>16</v>
      </c>
      <c r="B6" s="82"/>
      <c r="C6" s="82"/>
      <c r="D6" s="82"/>
      <c r="E6" s="82"/>
      <c r="F6" s="82"/>
      <c r="G6" s="82"/>
      <c r="H6" s="82"/>
      <c r="I6" s="82"/>
      <c r="K6" s="34" t="s">
        <v>17</v>
      </c>
      <c r="L6" s="34"/>
      <c r="M6" s="34"/>
      <c r="N6" s="35"/>
      <c r="O6" s="35"/>
      <c r="P6" s="36"/>
      <c r="Q6" s="36"/>
      <c r="R6" s="36"/>
      <c r="S6" s="36"/>
      <c r="T6" s="36"/>
    </row>
    <row r="7" spans="1:20" ht="0.6" customHeight="1"/>
    <row r="8" spans="1:20" ht="11.25" customHeight="1">
      <c r="A8" s="70" t="s">
        <v>182</v>
      </c>
      <c r="B8" s="70"/>
      <c r="C8" s="70"/>
      <c r="D8" s="70"/>
      <c r="E8" s="70"/>
      <c r="F8" s="70"/>
      <c r="G8" s="70"/>
      <c r="H8" s="70"/>
      <c r="I8" s="70"/>
      <c r="J8" s="3"/>
      <c r="K8" s="6" t="s">
        <v>122</v>
      </c>
      <c r="L8" s="6"/>
      <c r="M8" s="6"/>
      <c r="N8" s="6"/>
      <c r="O8" s="6"/>
      <c r="P8" s="7"/>
      <c r="Q8" s="7"/>
      <c r="R8" s="94" t="s">
        <v>124</v>
      </c>
      <c r="S8" s="94"/>
      <c r="T8" s="56" t="s">
        <v>80</v>
      </c>
    </row>
    <row r="9" spans="1:20" ht="11.25" customHeight="1">
      <c r="A9" s="70"/>
      <c r="B9" s="70"/>
      <c r="C9" s="70"/>
      <c r="D9" s="70"/>
      <c r="E9" s="70"/>
      <c r="F9" s="70"/>
      <c r="G9" s="70"/>
      <c r="H9" s="70"/>
      <c r="I9" s="70"/>
      <c r="J9" s="3"/>
      <c r="K9" s="6"/>
      <c r="L9" s="6"/>
      <c r="M9" s="6"/>
      <c r="N9" s="6"/>
      <c r="O9" s="6"/>
      <c r="P9" s="7"/>
      <c r="Q9" s="7"/>
      <c r="R9" s="94" t="s">
        <v>125</v>
      </c>
      <c r="S9" s="94"/>
      <c r="T9" s="56" t="s">
        <v>81</v>
      </c>
    </row>
    <row r="10" spans="1:20" ht="11.25" customHeight="1">
      <c r="A10" s="70"/>
      <c r="B10" s="70"/>
      <c r="C10" s="70"/>
      <c r="D10" s="70"/>
      <c r="E10" s="70"/>
      <c r="F10" s="70"/>
      <c r="G10" s="70"/>
      <c r="H10" s="70"/>
      <c r="I10" s="70"/>
      <c r="J10" s="3"/>
      <c r="K10" s="10"/>
      <c r="L10" s="10"/>
      <c r="M10" s="10"/>
      <c r="N10" s="10"/>
      <c r="O10" s="10"/>
      <c r="P10" s="11"/>
      <c r="Q10" s="11"/>
      <c r="R10" s="94" t="s">
        <v>126</v>
      </c>
      <c r="S10" s="94"/>
      <c r="T10" s="17" t="s">
        <v>82</v>
      </c>
    </row>
    <row r="11" spans="1:20" ht="11.25" customHeight="1">
      <c r="A11" s="70"/>
      <c r="B11" s="70"/>
      <c r="C11" s="70"/>
      <c r="D11" s="70"/>
      <c r="E11" s="70"/>
      <c r="F11" s="70"/>
      <c r="G11" s="70"/>
      <c r="H11" s="70"/>
      <c r="I11" s="70"/>
      <c r="J11" s="3"/>
      <c r="K11" s="13" t="s">
        <v>123</v>
      </c>
      <c r="L11" s="13"/>
      <c r="M11" s="13"/>
      <c r="N11" s="13"/>
      <c r="O11" s="13"/>
      <c r="P11" s="14"/>
      <c r="Q11" s="14"/>
      <c r="R11" s="96" t="s">
        <v>127</v>
      </c>
      <c r="S11" s="96"/>
      <c r="T11" s="96"/>
    </row>
    <row r="12" spans="1:20" ht="11.25" customHeight="1">
      <c r="A12" s="70"/>
      <c r="B12" s="70"/>
      <c r="C12" s="70"/>
      <c r="D12" s="70"/>
      <c r="E12" s="70"/>
      <c r="F12" s="70"/>
      <c r="G12" s="70"/>
      <c r="H12" s="70"/>
      <c r="I12" s="70"/>
      <c r="J12" s="3"/>
      <c r="K12" s="10" t="s">
        <v>18</v>
      </c>
      <c r="L12" s="10"/>
      <c r="M12" s="10"/>
      <c r="N12" s="10"/>
      <c r="O12" s="10"/>
      <c r="P12" s="11"/>
      <c r="Q12" s="11"/>
      <c r="R12" s="11"/>
      <c r="S12" s="93">
        <v>132</v>
      </c>
      <c r="T12" s="93"/>
    </row>
    <row r="13" spans="1:20" ht="11.25" customHeight="1">
      <c r="A13" s="70"/>
      <c r="B13" s="70"/>
      <c r="C13" s="70"/>
      <c r="D13" s="70"/>
      <c r="E13" s="70"/>
      <c r="F13" s="70"/>
      <c r="G13" s="70"/>
      <c r="H13" s="70"/>
      <c r="I13" s="70"/>
      <c r="J13" s="3"/>
      <c r="K13" s="13" t="s">
        <v>19</v>
      </c>
      <c r="L13" s="13"/>
      <c r="M13" s="13"/>
      <c r="N13" s="13"/>
      <c r="O13" s="13"/>
      <c r="P13" s="14"/>
      <c r="Q13" s="14"/>
      <c r="R13" s="14"/>
      <c r="S13" s="87" t="s">
        <v>73</v>
      </c>
      <c r="T13" s="87"/>
    </row>
    <row r="14" spans="1:20" ht="11.25" customHeight="1">
      <c r="A14" s="70"/>
      <c r="B14" s="70"/>
      <c r="C14" s="70"/>
      <c r="D14" s="70"/>
      <c r="E14" s="70"/>
      <c r="F14" s="70"/>
      <c r="G14" s="70"/>
      <c r="H14" s="70"/>
      <c r="I14" s="70"/>
      <c r="J14" s="3"/>
      <c r="K14" s="24" t="s">
        <v>96</v>
      </c>
      <c r="L14" s="24"/>
      <c r="M14" s="24"/>
      <c r="N14" s="24"/>
      <c r="O14" s="24"/>
      <c r="P14" s="25"/>
      <c r="Q14" s="25"/>
      <c r="R14" s="95" t="s">
        <v>87</v>
      </c>
      <c r="S14" s="95"/>
      <c r="T14" s="95"/>
    </row>
    <row r="15" spans="1:20" ht="11.25" customHeight="1">
      <c r="A15" s="70"/>
      <c r="B15" s="70"/>
      <c r="C15" s="70"/>
      <c r="D15" s="70"/>
      <c r="E15" s="70"/>
      <c r="F15" s="70"/>
      <c r="G15" s="70"/>
      <c r="H15" s="70"/>
      <c r="I15" s="70"/>
      <c r="J15" s="3"/>
      <c r="R15" s="88" t="s">
        <v>86</v>
      </c>
      <c r="S15" s="88"/>
      <c r="T15" s="88"/>
    </row>
    <row r="16" spans="1:20" ht="11.25" customHeight="1">
      <c r="A16" s="70"/>
      <c r="B16" s="70"/>
      <c r="C16" s="70"/>
      <c r="D16" s="70"/>
      <c r="E16" s="70"/>
      <c r="F16" s="70"/>
      <c r="G16" s="70"/>
      <c r="H16" s="70"/>
      <c r="I16" s="70"/>
      <c r="J16" s="3"/>
      <c r="K16" s="86" t="s">
        <v>181</v>
      </c>
      <c r="L16" s="86"/>
      <c r="M16" s="86"/>
      <c r="N16" s="86"/>
      <c r="O16" s="86"/>
      <c r="P16" s="86"/>
      <c r="Q16" s="86"/>
      <c r="R16" s="88" t="s">
        <v>79</v>
      </c>
      <c r="S16" s="88"/>
      <c r="T16" s="88"/>
    </row>
    <row r="17" spans="1:20" ht="11.25" customHeight="1">
      <c r="A17" s="4" t="s">
        <v>21</v>
      </c>
      <c r="B17" s="4"/>
      <c r="C17" s="4"/>
      <c r="D17" s="4"/>
      <c r="E17" s="4"/>
      <c r="F17" s="4"/>
      <c r="G17" s="4"/>
      <c r="H17" s="4"/>
      <c r="I17" s="8"/>
      <c r="J17" s="3"/>
      <c r="K17" s="86"/>
      <c r="L17" s="86"/>
      <c r="M17" s="86"/>
      <c r="N17" s="86"/>
      <c r="O17" s="86"/>
      <c r="P17" s="86"/>
      <c r="Q17" s="86"/>
      <c r="R17" s="30"/>
      <c r="S17" s="9"/>
      <c r="T17" s="9"/>
    </row>
    <row r="18" spans="1:20" ht="11.25" customHeight="1">
      <c r="A18" s="46"/>
      <c r="B18" s="46"/>
      <c r="C18" s="47"/>
      <c r="D18" s="47"/>
      <c r="E18" s="48"/>
      <c r="F18" s="5"/>
      <c r="G18" s="5"/>
      <c r="H18" s="5"/>
      <c r="I18" s="48"/>
      <c r="J18" s="3"/>
      <c r="K18" s="9"/>
      <c r="L18" s="9"/>
      <c r="M18" s="9"/>
      <c r="N18" s="9"/>
      <c r="O18" s="9"/>
      <c r="P18" s="9"/>
      <c r="Q18" s="9"/>
      <c r="R18" s="9"/>
      <c r="S18" s="9"/>
      <c r="T18" s="9"/>
    </row>
    <row r="19" spans="1:20" ht="12.2" customHeight="1">
      <c r="J19" s="3"/>
      <c r="L19" s="3"/>
      <c r="M19" s="3"/>
      <c r="N19" s="3"/>
      <c r="O19" s="3"/>
      <c r="P19" s="3"/>
      <c r="Q19" s="3"/>
      <c r="R19" s="3"/>
      <c r="S19" s="3"/>
      <c r="T19" s="3"/>
    </row>
    <row r="20" spans="1:20" ht="13.7" customHeight="1">
      <c r="A20" s="4" t="s">
        <v>22</v>
      </c>
    </row>
    <row r="21" spans="1:20" ht="8.25" customHeight="1">
      <c r="A21" s="4"/>
      <c r="B21" s="4"/>
      <c r="C21" s="4"/>
      <c r="D21" s="4"/>
      <c r="E21" s="5"/>
      <c r="F21" s="5"/>
      <c r="G21" s="5"/>
      <c r="H21" s="5"/>
      <c r="I21" s="8"/>
    </row>
    <row r="22" spans="1:20" ht="12.2" customHeight="1">
      <c r="A22" s="34" t="s">
        <v>20</v>
      </c>
      <c r="B22" s="34"/>
      <c r="C22" s="34"/>
      <c r="D22" s="34"/>
      <c r="E22" s="34"/>
      <c r="F22" s="35"/>
      <c r="G22" s="35"/>
      <c r="H22" s="35"/>
      <c r="I22" s="36"/>
      <c r="J22" s="36"/>
      <c r="K22" s="36"/>
      <c r="L22" s="36"/>
      <c r="M22" s="36"/>
      <c r="N22" s="36"/>
      <c r="O22" s="36"/>
      <c r="P22" s="36"/>
      <c r="Q22" s="36"/>
      <c r="R22" s="36"/>
      <c r="S22" s="36"/>
      <c r="T22" s="36"/>
    </row>
    <row r="23" spans="1:20" ht="11.85" customHeight="1">
      <c r="A23" s="10" t="s">
        <v>61</v>
      </c>
      <c r="B23" s="10"/>
      <c r="C23" s="10"/>
      <c r="D23" s="10"/>
      <c r="E23" s="10"/>
      <c r="F23" s="11" t="s">
        <v>0</v>
      </c>
      <c r="G23" s="11"/>
      <c r="H23" s="11"/>
      <c r="I23" s="17"/>
      <c r="K23" s="10" t="s">
        <v>58</v>
      </c>
      <c r="L23" s="10"/>
      <c r="M23" s="10"/>
      <c r="N23" s="10"/>
      <c r="O23" s="10"/>
      <c r="P23" s="53" t="s">
        <v>89</v>
      </c>
      <c r="Q23" s="18"/>
      <c r="R23" s="18"/>
      <c r="S23" s="18"/>
      <c r="T23" s="12"/>
    </row>
    <row r="24" spans="1:20" ht="11.85" customHeight="1">
      <c r="A24" s="13" t="s">
        <v>62</v>
      </c>
      <c r="B24" s="10"/>
      <c r="C24" s="10"/>
      <c r="D24" s="10"/>
      <c r="E24" s="10"/>
      <c r="F24" s="11" t="s">
        <v>156</v>
      </c>
      <c r="G24" s="11"/>
      <c r="H24" s="11"/>
      <c r="I24" s="17"/>
      <c r="K24" s="10" t="s">
        <v>59</v>
      </c>
      <c r="L24" s="10"/>
      <c r="M24" s="10"/>
      <c r="N24" s="10"/>
      <c r="O24" s="10"/>
      <c r="P24" s="53" t="s">
        <v>90</v>
      </c>
      <c r="Q24" s="18"/>
      <c r="R24" s="18"/>
      <c r="S24" s="18"/>
      <c r="T24" s="12"/>
    </row>
    <row r="25" spans="1:20" ht="11.85" customHeight="1">
      <c r="A25" s="13" t="s">
        <v>23</v>
      </c>
      <c r="B25" s="13"/>
      <c r="C25" s="13"/>
      <c r="D25" s="13"/>
      <c r="E25" s="13"/>
      <c r="F25" s="14" t="s">
        <v>12</v>
      </c>
      <c r="G25" s="11"/>
      <c r="H25" s="11"/>
      <c r="I25" s="17"/>
      <c r="K25" s="13" t="s">
        <v>60</v>
      </c>
      <c r="L25" s="10"/>
      <c r="M25" s="10"/>
      <c r="N25" s="10"/>
      <c r="O25" s="10"/>
      <c r="P25" s="53" t="s">
        <v>91</v>
      </c>
      <c r="Q25" s="18"/>
      <c r="R25" s="18"/>
      <c r="S25" s="18"/>
      <c r="T25" s="12"/>
    </row>
    <row r="26" spans="1:20" ht="11.85" customHeight="1">
      <c r="A26" s="13" t="s">
        <v>62</v>
      </c>
      <c r="B26" s="13"/>
      <c r="C26" s="13"/>
      <c r="D26" s="13"/>
      <c r="E26" s="13"/>
      <c r="F26" s="14" t="s">
        <v>157</v>
      </c>
      <c r="G26" s="11"/>
      <c r="H26" s="11"/>
      <c r="I26" s="17"/>
      <c r="K26" s="13" t="s">
        <v>27</v>
      </c>
      <c r="L26" s="10"/>
      <c r="M26" s="10"/>
      <c r="N26" s="10"/>
      <c r="O26" s="10"/>
      <c r="P26" s="18" t="s">
        <v>92</v>
      </c>
      <c r="Q26" s="18"/>
      <c r="R26" s="18"/>
      <c r="S26" s="18"/>
      <c r="T26" s="12"/>
    </row>
    <row r="27" spans="1:20" ht="11.85" customHeight="1">
      <c r="A27" s="13" t="s">
        <v>24</v>
      </c>
      <c r="B27" s="13"/>
      <c r="C27" s="13"/>
      <c r="D27" s="13"/>
      <c r="E27" s="13"/>
      <c r="F27" s="14" t="s">
        <v>13</v>
      </c>
      <c r="G27" s="11"/>
      <c r="H27" s="11"/>
      <c r="I27" s="17"/>
      <c r="K27" s="13"/>
      <c r="L27" s="10"/>
      <c r="M27" s="10"/>
      <c r="N27" s="10"/>
      <c r="O27" s="10"/>
      <c r="P27" s="18" t="s">
        <v>93</v>
      </c>
      <c r="Q27" s="18"/>
      <c r="R27" s="18"/>
      <c r="S27" s="18"/>
      <c r="T27" s="12"/>
    </row>
    <row r="28" spans="1:20" ht="11.85" customHeight="1">
      <c r="A28" s="13" t="s">
        <v>66</v>
      </c>
      <c r="B28" s="13"/>
      <c r="C28" s="13"/>
      <c r="D28" s="13"/>
      <c r="E28" s="13"/>
      <c r="F28" s="14" t="s">
        <v>158</v>
      </c>
      <c r="G28" s="11"/>
      <c r="H28" s="11"/>
      <c r="I28" s="17"/>
      <c r="K28" s="13" t="s">
        <v>72</v>
      </c>
      <c r="L28" s="13"/>
      <c r="M28" s="13"/>
      <c r="N28" s="10"/>
      <c r="O28" s="10"/>
      <c r="P28" s="18" t="s">
        <v>180</v>
      </c>
      <c r="Q28" s="18"/>
      <c r="R28" s="18"/>
      <c r="S28" s="18"/>
      <c r="T28" s="17"/>
    </row>
    <row r="29" spans="1:20" ht="11.85" customHeight="1">
      <c r="A29" s="13" t="s">
        <v>63</v>
      </c>
      <c r="B29" s="13"/>
      <c r="C29" s="13"/>
      <c r="D29" s="13"/>
      <c r="E29" s="13"/>
      <c r="F29" s="14" t="s">
        <v>1</v>
      </c>
      <c r="G29" s="11"/>
      <c r="H29" s="11"/>
      <c r="I29" s="17"/>
      <c r="K29" s="91" t="s">
        <v>28</v>
      </c>
      <c r="L29" s="91"/>
      <c r="M29" s="91"/>
      <c r="N29" s="91"/>
      <c r="O29" s="91"/>
      <c r="P29" s="89" t="s">
        <v>74</v>
      </c>
      <c r="Q29" s="89"/>
      <c r="R29" s="89"/>
      <c r="S29" s="89"/>
      <c r="T29" s="89"/>
    </row>
    <row r="30" spans="1:20" ht="11.85" customHeight="1">
      <c r="A30" s="13" t="s">
        <v>25</v>
      </c>
      <c r="B30" s="13"/>
      <c r="C30" s="13"/>
      <c r="D30" s="13"/>
      <c r="E30" s="13"/>
      <c r="F30" s="14" t="s">
        <v>26</v>
      </c>
      <c r="G30" s="11"/>
      <c r="H30" s="11"/>
      <c r="I30" s="17"/>
      <c r="K30" s="92"/>
      <c r="L30" s="92"/>
      <c r="M30" s="92"/>
      <c r="N30" s="92"/>
      <c r="O30" s="92"/>
      <c r="P30" s="90"/>
      <c r="Q30" s="90"/>
      <c r="R30" s="90"/>
      <c r="S30" s="90"/>
      <c r="T30" s="90"/>
    </row>
    <row r="31" spans="1:20" ht="11.85" customHeight="1">
      <c r="A31" s="24" t="s">
        <v>159</v>
      </c>
      <c r="B31" s="24"/>
      <c r="C31" s="24"/>
      <c r="D31" s="24"/>
      <c r="E31" s="24"/>
      <c r="F31" s="81" t="s">
        <v>160</v>
      </c>
      <c r="G31" s="81"/>
      <c r="H31" s="81"/>
      <c r="I31" s="81"/>
      <c r="K31" s="13" t="s">
        <v>78</v>
      </c>
      <c r="L31" s="13"/>
      <c r="M31" s="13"/>
      <c r="N31" s="10"/>
      <c r="O31" s="10"/>
      <c r="P31" s="83" t="s">
        <v>94</v>
      </c>
      <c r="Q31" s="83"/>
      <c r="R31" s="13"/>
      <c r="S31" s="13"/>
      <c r="T31" s="13"/>
    </row>
    <row r="32" spans="1:20" ht="11.85" customHeight="1">
      <c r="A32" s="24"/>
      <c r="B32" s="24"/>
      <c r="C32" s="24"/>
      <c r="D32" s="24"/>
      <c r="E32" s="24"/>
      <c r="F32" s="40"/>
      <c r="G32" s="40"/>
      <c r="H32" s="40"/>
      <c r="I32" s="40"/>
      <c r="K32" s="24"/>
      <c r="L32" s="24"/>
      <c r="M32" s="24"/>
      <c r="N32" s="24"/>
      <c r="O32" s="24"/>
      <c r="P32" s="45"/>
      <c r="Q32" s="45"/>
      <c r="R32" s="45"/>
      <c r="S32" s="45"/>
      <c r="T32" s="44"/>
    </row>
    <row r="33" spans="1:20" ht="12.2" customHeight="1">
      <c r="A33" s="49" t="s">
        <v>71</v>
      </c>
      <c r="B33" s="34"/>
      <c r="C33" s="34"/>
      <c r="D33" s="34"/>
      <c r="E33" s="34"/>
      <c r="F33" s="35"/>
      <c r="G33" s="37"/>
      <c r="H33" s="37"/>
      <c r="I33" s="37"/>
      <c r="J33" s="37"/>
      <c r="K33" s="37"/>
      <c r="L33" s="37"/>
      <c r="M33" s="37"/>
      <c r="O33" s="70" t="s">
        <v>161</v>
      </c>
      <c r="P33" s="70"/>
      <c r="Q33" s="70"/>
      <c r="R33" s="70"/>
      <c r="S33" s="70"/>
      <c r="T33" s="70"/>
    </row>
    <row r="34" spans="1:20" ht="11.25" customHeight="1">
      <c r="A34" s="7"/>
      <c r="B34" s="7"/>
      <c r="C34" s="7"/>
      <c r="D34" s="7"/>
      <c r="E34" s="7"/>
      <c r="F34" s="7"/>
      <c r="G34" s="7"/>
      <c r="H34" s="7"/>
      <c r="N34" s="20"/>
      <c r="O34" s="70"/>
      <c r="P34" s="70"/>
      <c r="Q34" s="70"/>
      <c r="R34" s="70"/>
      <c r="S34" s="70"/>
      <c r="T34" s="70"/>
    </row>
    <row r="35" spans="1:20" ht="11.25" customHeight="1">
      <c r="A35" s="7"/>
      <c r="B35" s="7"/>
      <c r="C35" s="7"/>
      <c r="D35" s="7"/>
      <c r="E35" s="7"/>
      <c r="F35" s="7"/>
      <c r="G35" s="7"/>
      <c r="H35" s="7"/>
      <c r="I35" s="27"/>
      <c r="N35" s="20"/>
      <c r="O35" s="70"/>
      <c r="P35" s="70"/>
      <c r="Q35" s="70"/>
      <c r="R35" s="70"/>
      <c r="S35" s="70"/>
      <c r="T35" s="70"/>
    </row>
    <row r="36" spans="1:20" ht="11.25" customHeight="1">
      <c r="A36" s="7"/>
      <c r="B36" s="7"/>
      <c r="C36" s="7"/>
      <c r="D36" s="7"/>
      <c r="E36" s="7"/>
      <c r="F36" s="7"/>
      <c r="G36" s="7"/>
      <c r="H36" s="7"/>
      <c r="I36" s="28"/>
      <c r="K36" s="26"/>
      <c r="L36" s="26"/>
      <c r="M36" s="26"/>
      <c r="N36" s="20"/>
      <c r="O36" s="70"/>
      <c r="P36" s="70"/>
      <c r="Q36" s="70"/>
      <c r="R36" s="70"/>
      <c r="S36" s="70"/>
      <c r="T36" s="70"/>
    </row>
    <row r="37" spans="1:20" ht="11.25" customHeight="1">
      <c r="A37" s="7"/>
      <c r="B37" s="7"/>
      <c r="C37" s="7"/>
      <c r="D37" s="7"/>
      <c r="E37" s="7"/>
      <c r="F37" s="7"/>
      <c r="G37" s="7"/>
      <c r="H37" s="7"/>
      <c r="I37" s="28"/>
      <c r="K37" s="26"/>
      <c r="L37" s="26"/>
      <c r="M37" s="26"/>
      <c r="N37" s="20"/>
      <c r="O37" s="70"/>
      <c r="P37" s="70"/>
      <c r="Q37" s="70"/>
      <c r="R37" s="70"/>
      <c r="S37" s="70"/>
      <c r="T37" s="70"/>
    </row>
    <row r="38" spans="1:20" ht="11.25" customHeight="1">
      <c r="A38" s="7"/>
      <c r="B38" s="7"/>
      <c r="C38" s="7"/>
      <c r="D38" s="7"/>
      <c r="E38" s="7"/>
      <c r="F38" s="7"/>
      <c r="G38" s="7"/>
      <c r="H38" s="7"/>
      <c r="I38" s="28"/>
      <c r="K38" s="26"/>
      <c r="L38" s="26"/>
      <c r="M38" s="26"/>
      <c r="N38" s="20"/>
      <c r="O38" s="70"/>
      <c r="P38" s="70"/>
      <c r="Q38" s="70"/>
      <c r="R38" s="70"/>
      <c r="S38" s="70"/>
      <c r="T38" s="70"/>
    </row>
    <row r="39" spans="1:20" ht="11.25" customHeight="1">
      <c r="A39" s="7"/>
      <c r="B39" s="7"/>
      <c r="C39" s="7"/>
      <c r="D39" s="7"/>
      <c r="E39" s="7"/>
      <c r="F39" s="7"/>
      <c r="G39" s="7"/>
      <c r="H39" s="7"/>
      <c r="I39" s="28"/>
      <c r="K39" s="26"/>
      <c r="L39" s="26"/>
      <c r="M39" s="26"/>
      <c r="N39" s="20"/>
      <c r="O39" s="70"/>
      <c r="P39" s="70"/>
      <c r="Q39" s="70"/>
      <c r="R39" s="70"/>
      <c r="S39" s="70"/>
      <c r="T39" s="70"/>
    </row>
    <row r="40" spans="1:20" ht="11.25" customHeight="1">
      <c r="A40" s="7"/>
      <c r="B40" s="7"/>
      <c r="C40" s="7"/>
      <c r="D40" s="7"/>
      <c r="E40" s="7"/>
      <c r="F40" s="7"/>
      <c r="G40" s="7"/>
      <c r="H40" s="7"/>
      <c r="I40" s="28"/>
      <c r="K40" s="26"/>
      <c r="L40" s="26"/>
      <c r="M40" s="26"/>
      <c r="N40" s="20"/>
      <c r="O40" s="70"/>
      <c r="P40" s="70"/>
      <c r="Q40" s="70"/>
      <c r="R40" s="70"/>
      <c r="S40" s="70"/>
      <c r="T40" s="70"/>
    </row>
    <row r="41" spans="1:20" ht="11.25" customHeight="1">
      <c r="A41" s="7"/>
      <c r="B41" s="7"/>
      <c r="C41" s="7"/>
      <c r="D41" s="7"/>
      <c r="E41" s="7"/>
      <c r="F41" s="7"/>
      <c r="G41" s="7"/>
      <c r="H41" s="7"/>
      <c r="I41" s="27"/>
      <c r="K41" s="26"/>
      <c r="L41" s="26"/>
      <c r="M41" s="26"/>
      <c r="N41" s="20"/>
      <c r="O41" s="70"/>
      <c r="P41" s="70"/>
      <c r="Q41" s="70"/>
      <c r="R41" s="70"/>
      <c r="S41" s="70"/>
      <c r="T41" s="70"/>
    </row>
    <row r="42" spans="1:20" ht="11.25" customHeight="1">
      <c r="A42" s="7"/>
      <c r="B42" s="7"/>
      <c r="C42" s="7"/>
      <c r="D42" s="7"/>
      <c r="E42" s="7"/>
      <c r="F42" s="7"/>
      <c r="G42" s="7"/>
      <c r="H42" s="7"/>
      <c r="I42" s="28"/>
      <c r="K42" s="26"/>
      <c r="L42" s="26"/>
      <c r="M42" s="26"/>
      <c r="N42" s="20"/>
      <c r="O42" s="70"/>
      <c r="P42" s="70"/>
      <c r="Q42" s="70"/>
      <c r="R42" s="70"/>
      <c r="S42" s="70"/>
      <c r="T42" s="70"/>
    </row>
    <row r="43" spans="1:20" ht="11.25" customHeight="1">
      <c r="K43" s="26"/>
      <c r="L43" s="26"/>
      <c r="M43" s="26"/>
      <c r="N43" s="20"/>
      <c r="O43" s="70"/>
      <c r="P43" s="70"/>
      <c r="Q43" s="70"/>
      <c r="R43" s="70"/>
      <c r="S43" s="70"/>
      <c r="T43" s="70"/>
    </row>
    <row r="44" spans="1:20" ht="12.2" customHeight="1">
      <c r="K44" s="26"/>
      <c r="L44" s="26"/>
      <c r="M44" s="26"/>
      <c r="N44" s="20"/>
      <c r="O44" s="70"/>
      <c r="P44" s="70"/>
      <c r="Q44" s="70"/>
      <c r="R44" s="70"/>
      <c r="S44" s="70"/>
      <c r="T44" s="70"/>
    </row>
    <row r="45" spans="1:20" ht="11.25" customHeight="1">
      <c r="K45" s="26"/>
      <c r="L45" s="26"/>
      <c r="M45" s="26"/>
      <c r="N45" s="20"/>
      <c r="O45" s="70"/>
      <c r="P45" s="70"/>
      <c r="Q45" s="70"/>
      <c r="R45" s="70"/>
      <c r="S45" s="70"/>
      <c r="T45" s="70"/>
    </row>
    <row r="46" spans="1:20" ht="11.25" customHeight="1">
      <c r="K46" s="26"/>
      <c r="L46" s="26"/>
      <c r="M46" s="26"/>
      <c r="N46" s="20"/>
      <c r="O46" s="70"/>
      <c r="P46" s="70"/>
      <c r="Q46" s="70"/>
      <c r="R46" s="70"/>
      <c r="S46" s="70"/>
      <c r="T46" s="70"/>
    </row>
    <row r="47" spans="1:20" ht="5.85" customHeight="1">
      <c r="A47" s="22"/>
      <c r="K47" s="26"/>
      <c r="L47" s="26"/>
      <c r="M47" s="26"/>
      <c r="N47" s="20"/>
      <c r="O47" s="70"/>
      <c r="P47" s="70"/>
      <c r="Q47" s="70"/>
      <c r="R47" s="70"/>
      <c r="S47" s="70"/>
      <c r="T47" s="70"/>
    </row>
    <row r="48" spans="1:20" ht="11.25" customHeight="1">
      <c r="A48" s="34" t="s">
        <v>68</v>
      </c>
      <c r="B48" s="37"/>
      <c r="C48" s="37"/>
      <c r="D48" s="37"/>
      <c r="E48" s="38"/>
      <c r="F48" s="36"/>
      <c r="G48" s="37"/>
      <c r="H48" s="36"/>
      <c r="I48" s="37"/>
      <c r="K48" s="34" t="s">
        <v>4</v>
      </c>
      <c r="L48" s="34"/>
      <c r="M48" s="34"/>
      <c r="N48" s="37" t="s">
        <v>3</v>
      </c>
      <c r="O48" s="37"/>
      <c r="P48" s="37"/>
      <c r="Q48" s="35"/>
      <c r="R48" s="35"/>
      <c r="S48" s="36"/>
      <c r="T48" s="36"/>
    </row>
    <row r="49" spans="1:20" ht="11.25" customHeight="1">
      <c r="A49" s="7"/>
      <c r="B49" s="7"/>
      <c r="C49" s="7"/>
      <c r="D49" s="7"/>
      <c r="E49" s="7"/>
      <c r="F49" s="7"/>
      <c r="G49" s="7"/>
      <c r="H49" s="7"/>
      <c r="I49" s="28"/>
      <c r="K49" s="11" t="s">
        <v>45</v>
      </c>
      <c r="L49" s="7"/>
      <c r="M49" s="7"/>
      <c r="N49" s="7"/>
      <c r="O49" s="7"/>
      <c r="P49" s="7"/>
      <c r="Q49" s="7"/>
      <c r="R49" s="7"/>
    </row>
    <row r="50" spans="1:20" ht="11.25" customHeight="1">
      <c r="A50" s="7"/>
      <c r="B50" s="7"/>
      <c r="C50" s="7"/>
      <c r="D50" s="7"/>
      <c r="E50" s="7"/>
      <c r="F50" s="7"/>
      <c r="G50" s="7"/>
      <c r="H50" s="7"/>
      <c r="I50" s="28"/>
      <c r="K50" s="14" t="s">
        <v>51</v>
      </c>
      <c r="L50" s="14"/>
      <c r="M50" s="14"/>
      <c r="N50" s="14"/>
      <c r="O50" s="14"/>
      <c r="P50" s="14"/>
      <c r="Q50" s="14"/>
      <c r="R50" s="80" t="s">
        <v>133</v>
      </c>
      <c r="S50" s="80"/>
      <c r="T50" s="80"/>
    </row>
    <row r="51" spans="1:20" ht="11.25" customHeight="1">
      <c r="A51" s="7"/>
      <c r="B51" s="7"/>
      <c r="C51" s="7"/>
      <c r="D51" s="7"/>
      <c r="E51" s="7"/>
      <c r="F51" s="7"/>
      <c r="G51" s="7"/>
      <c r="H51" s="7"/>
      <c r="I51" s="28"/>
      <c r="K51" s="14" t="s">
        <v>2</v>
      </c>
      <c r="L51" s="14"/>
      <c r="M51" s="14"/>
      <c r="N51" s="14"/>
      <c r="O51" s="14"/>
      <c r="P51" s="14"/>
      <c r="Q51" s="14"/>
      <c r="R51" s="80" t="s">
        <v>133</v>
      </c>
      <c r="S51" s="80"/>
      <c r="T51" s="80"/>
    </row>
    <row r="52" spans="1:20" ht="11.25" customHeight="1">
      <c r="A52" s="7"/>
      <c r="B52" s="7"/>
      <c r="C52" s="7"/>
      <c r="D52" s="7"/>
      <c r="E52" s="7"/>
      <c r="F52" s="7"/>
      <c r="G52" s="7"/>
      <c r="H52" s="7"/>
      <c r="I52" s="28"/>
      <c r="K52" s="14" t="s">
        <v>52</v>
      </c>
      <c r="L52" s="14"/>
      <c r="M52" s="14"/>
      <c r="N52" s="14"/>
      <c r="O52" s="14"/>
      <c r="P52" s="14"/>
      <c r="Q52" s="14"/>
      <c r="R52" s="80" t="s">
        <v>128</v>
      </c>
      <c r="S52" s="80"/>
      <c r="T52" s="80"/>
    </row>
    <row r="53" spans="1:20" ht="11.25" customHeight="1">
      <c r="A53" s="7"/>
      <c r="B53" s="7"/>
      <c r="C53" s="7"/>
      <c r="D53" s="7"/>
      <c r="E53" s="7"/>
      <c r="F53" s="7"/>
      <c r="G53" s="7"/>
      <c r="H53" s="7"/>
      <c r="I53" s="27"/>
      <c r="K53" s="14" t="s">
        <v>53</v>
      </c>
      <c r="L53" s="14"/>
      <c r="M53" s="14"/>
      <c r="N53" s="14"/>
      <c r="O53" s="14"/>
      <c r="P53" s="14"/>
      <c r="Q53" s="14"/>
      <c r="R53" s="80" t="s">
        <v>129</v>
      </c>
      <c r="S53" s="80"/>
      <c r="T53" s="80"/>
    </row>
    <row r="54" spans="1:20" ht="11.25" customHeight="1">
      <c r="A54" s="7"/>
      <c r="B54" s="7"/>
      <c r="C54" s="7"/>
      <c r="D54" s="7"/>
      <c r="E54" s="7"/>
      <c r="F54" s="7"/>
      <c r="G54" s="7"/>
      <c r="H54" s="7"/>
      <c r="I54" s="28"/>
      <c r="K54" s="14" t="s">
        <v>54</v>
      </c>
      <c r="L54" s="14"/>
      <c r="M54" s="14"/>
      <c r="N54" s="14"/>
      <c r="O54" s="14"/>
      <c r="P54" s="14"/>
      <c r="Q54" s="14"/>
      <c r="R54" s="80" t="s">
        <v>130</v>
      </c>
      <c r="S54" s="80"/>
      <c r="T54" s="80"/>
    </row>
    <row r="55" spans="1:20" ht="11.25" customHeight="1">
      <c r="A55" s="7"/>
      <c r="B55" s="7"/>
      <c r="C55" s="7"/>
      <c r="D55" s="7"/>
      <c r="E55" s="7"/>
      <c r="F55" s="7"/>
      <c r="G55" s="7"/>
      <c r="H55" s="7"/>
      <c r="I55" s="28"/>
      <c r="K55" s="14" t="s">
        <v>55</v>
      </c>
      <c r="L55" s="14"/>
      <c r="M55" s="14"/>
      <c r="N55" s="14"/>
      <c r="O55" s="14"/>
      <c r="P55" s="14"/>
      <c r="Q55" s="14"/>
      <c r="R55" s="80" t="s">
        <v>131</v>
      </c>
      <c r="S55" s="80"/>
      <c r="T55" s="80"/>
    </row>
    <row r="56" spans="1:20" ht="11.25" customHeight="1">
      <c r="A56" s="7"/>
      <c r="B56" s="7"/>
      <c r="C56" s="7"/>
      <c r="D56" s="7"/>
      <c r="E56" s="7"/>
      <c r="F56" s="7"/>
      <c r="G56" s="7"/>
      <c r="H56" s="7"/>
      <c r="I56" s="27"/>
      <c r="K56" s="14" t="s">
        <v>56</v>
      </c>
      <c r="L56" s="14"/>
      <c r="M56" s="14"/>
      <c r="N56" s="14"/>
      <c r="O56" s="14"/>
      <c r="P56" s="14"/>
      <c r="Q56" s="14"/>
      <c r="R56" s="80" t="s">
        <v>132</v>
      </c>
      <c r="S56" s="80"/>
      <c r="T56" s="80"/>
    </row>
    <row r="57" spans="1:20" ht="11.25" customHeight="1">
      <c r="K57" s="14" t="s">
        <v>57</v>
      </c>
      <c r="L57" s="14"/>
      <c r="M57" s="14"/>
      <c r="N57" s="14"/>
      <c r="O57" s="14"/>
      <c r="P57" s="14"/>
      <c r="Q57" s="14"/>
      <c r="R57" s="80" t="s">
        <v>134</v>
      </c>
      <c r="S57" s="80"/>
      <c r="T57" s="80"/>
    </row>
    <row r="58" spans="1:20" ht="11.25" customHeight="1">
      <c r="K58" s="72" t="s">
        <v>162</v>
      </c>
      <c r="L58" s="72"/>
      <c r="M58" s="72"/>
      <c r="N58" s="72"/>
      <c r="O58" s="72"/>
      <c r="P58" s="72"/>
      <c r="Q58" s="72"/>
      <c r="R58" s="72"/>
      <c r="S58" s="72"/>
      <c r="T58" s="72"/>
    </row>
    <row r="59" spans="1:20" ht="21" customHeight="1">
      <c r="A59" s="22"/>
      <c r="K59" s="73"/>
      <c r="L59" s="73"/>
      <c r="M59" s="73"/>
      <c r="N59" s="73"/>
      <c r="O59" s="73"/>
      <c r="P59" s="73"/>
      <c r="Q59" s="73"/>
      <c r="R59" s="73"/>
      <c r="S59" s="73"/>
      <c r="T59" s="73"/>
    </row>
    <row r="60" spans="1:20" ht="11.25" customHeight="1">
      <c r="A60" s="41"/>
      <c r="B60" s="41"/>
      <c r="C60" s="41"/>
      <c r="D60" s="41"/>
      <c r="E60" s="41"/>
      <c r="K60" s="22"/>
      <c r="L60" s="22"/>
      <c r="T60" s="16" t="s">
        <v>49</v>
      </c>
    </row>
    <row r="61" spans="1:20" ht="11.25" customHeight="1">
      <c r="A61" s="76" t="s">
        <v>163</v>
      </c>
      <c r="B61" s="76"/>
      <c r="C61" s="76"/>
      <c r="D61" s="76"/>
      <c r="E61" s="76"/>
      <c r="F61" s="76"/>
      <c r="G61" s="76"/>
      <c r="H61" s="76"/>
      <c r="I61" s="76"/>
      <c r="J61" s="76"/>
      <c r="K61" s="76"/>
      <c r="L61" s="76"/>
      <c r="M61" s="76"/>
      <c r="N61" s="76"/>
      <c r="O61" s="76"/>
      <c r="P61" s="76"/>
      <c r="Q61" s="76"/>
      <c r="R61" s="76"/>
      <c r="S61" s="76"/>
      <c r="T61" s="76"/>
    </row>
    <row r="62" spans="1:20" ht="11.25" customHeight="1">
      <c r="A62" s="77"/>
      <c r="B62" s="77"/>
      <c r="C62" s="77"/>
      <c r="D62" s="77"/>
      <c r="E62" s="77"/>
      <c r="F62" s="77"/>
      <c r="G62" s="77"/>
      <c r="H62" s="77"/>
      <c r="I62" s="77"/>
      <c r="J62" s="77"/>
      <c r="K62" s="77"/>
      <c r="L62" s="77"/>
      <c r="M62" s="77"/>
      <c r="N62" s="77"/>
      <c r="O62" s="77"/>
      <c r="P62" s="77"/>
      <c r="Q62" s="77"/>
      <c r="R62" s="77"/>
      <c r="S62" s="77"/>
      <c r="T62" s="77"/>
    </row>
    <row r="63" spans="1:20" ht="17.100000000000001" customHeight="1">
      <c r="A63" s="78" t="s">
        <v>70</v>
      </c>
      <c r="B63" s="78"/>
      <c r="C63" s="78"/>
      <c r="D63" s="78"/>
      <c r="E63" s="78"/>
      <c r="F63" s="78"/>
      <c r="G63" s="78"/>
      <c r="H63" s="78"/>
      <c r="I63" s="78"/>
      <c r="J63" s="78"/>
      <c r="K63" s="78"/>
      <c r="L63" s="78"/>
      <c r="M63" s="78"/>
      <c r="N63" s="78"/>
      <c r="O63" s="78"/>
      <c r="P63" s="78"/>
      <c r="Q63" s="78"/>
      <c r="R63" s="78"/>
      <c r="S63" s="78"/>
      <c r="T63" s="78"/>
    </row>
    <row r="64" spans="1:20" ht="11.25" customHeight="1">
      <c r="A64" s="79"/>
      <c r="B64" s="79"/>
      <c r="C64" s="79"/>
      <c r="D64" s="79"/>
      <c r="E64" s="79"/>
      <c r="F64" s="79"/>
      <c r="G64" s="79"/>
      <c r="H64" s="79"/>
      <c r="I64" s="79"/>
      <c r="J64" s="79"/>
      <c r="K64" s="79"/>
      <c r="L64" s="79"/>
      <c r="M64" s="79"/>
      <c r="N64" s="79"/>
      <c r="O64" s="79"/>
      <c r="P64" s="79"/>
      <c r="Q64" s="79"/>
      <c r="R64" s="79"/>
      <c r="S64" s="79"/>
      <c r="T64" s="79"/>
    </row>
    <row r="65" spans="1:20" ht="15">
      <c r="A65" s="15"/>
      <c r="B65" s="15"/>
      <c r="C65" s="15"/>
      <c r="D65" s="15"/>
      <c r="E65" s="15"/>
      <c r="F65" s="15"/>
      <c r="G65" s="15"/>
      <c r="H65" s="15"/>
    </row>
    <row r="66" spans="1:20" ht="74.25" customHeight="1"/>
    <row r="67" spans="1:20" ht="17.25" customHeight="1">
      <c r="A67" s="39" t="s">
        <v>11</v>
      </c>
      <c r="B67" s="39"/>
      <c r="C67" s="39"/>
      <c r="D67" s="39"/>
      <c r="E67" s="39"/>
    </row>
    <row r="68" spans="1:20" ht="15" customHeight="1">
      <c r="A68" s="69" t="str">
        <f>A4</f>
        <v>January 2023</v>
      </c>
      <c r="B68" s="69"/>
      <c r="C68" s="69"/>
      <c r="D68" s="69"/>
      <c r="E68" s="69"/>
    </row>
    <row r="69" spans="1:20" ht="12.75" customHeight="1"/>
    <row r="70" spans="1:20" ht="12.2" customHeight="1">
      <c r="A70" s="34" t="s">
        <v>29</v>
      </c>
      <c r="B70" s="34"/>
      <c r="C70" s="34"/>
      <c r="D70" s="34"/>
      <c r="E70" s="34"/>
      <c r="F70" s="34"/>
      <c r="G70" s="34"/>
      <c r="H70" s="34"/>
      <c r="I70" s="34"/>
      <c r="J70" s="34"/>
      <c r="K70" s="34"/>
      <c r="L70" s="34"/>
      <c r="M70" s="34"/>
      <c r="N70" s="34"/>
      <c r="O70" s="34"/>
      <c r="P70" s="34"/>
      <c r="Q70" s="34"/>
      <c r="R70" s="34"/>
      <c r="S70" s="34"/>
      <c r="T70" s="34"/>
    </row>
    <row r="71" spans="1:20" ht="11.85" customHeight="1">
      <c r="A71" s="70" t="s">
        <v>164</v>
      </c>
      <c r="B71" s="70"/>
      <c r="C71" s="70"/>
      <c r="D71" s="70"/>
      <c r="E71" s="70"/>
      <c r="F71" s="70"/>
      <c r="G71" s="70"/>
      <c r="H71" s="70"/>
      <c r="I71" s="70"/>
      <c r="J71" s="70"/>
      <c r="K71" s="70"/>
      <c r="L71" s="70"/>
      <c r="M71" s="70"/>
      <c r="N71" s="70"/>
      <c r="O71" s="70"/>
      <c r="P71" s="70"/>
      <c r="Q71" s="70"/>
      <c r="R71" s="70"/>
      <c r="S71" s="70"/>
      <c r="T71" s="70"/>
    </row>
    <row r="72" spans="1:20">
      <c r="A72" s="70"/>
      <c r="B72" s="70"/>
      <c r="C72" s="70"/>
      <c r="D72" s="70"/>
      <c r="E72" s="70"/>
      <c r="F72" s="70"/>
      <c r="G72" s="70"/>
      <c r="H72" s="70"/>
      <c r="I72" s="70"/>
      <c r="J72" s="70"/>
      <c r="K72" s="70"/>
      <c r="L72" s="70"/>
      <c r="M72" s="70"/>
      <c r="N72" s="70"/>
      <c r="O72" s="70"/>
      <c r="P72" s="70"/>
      <c r="Q72" s="70"/>
      <c r="R72" s="70"/>
      <c r="S72" s="70"/>
      <c r="T72" s="70"/>
    </row>
    <row r="73" spans="1:20">
      <c r="A73" s="70"/>
      <c r="B73" s="70"/>
      <c r="C73" s="70"/>
      <c r="D73" s="70"/>
      <c r="E73" s="70"/>
      <c r="F73" s="70"/>
      <c r="G73" s="70"/>
      <c r="H73" s="70"/>
      <c r="I73" s="70"/>
      <c r="J73" s="70"/>
      <c r="K73" s="70"/>
      <c r="L73" s="70"/>
      <c r="M73" s="70"/>
      <c r="N73" s="70"/>
      <c r="O73" s="70"/>
      <c r="P73" s="70"/>
      <c r="Q73" s="70"/>
      <c r="R73" s="70"/>
      <c r="S73" s="70"/>
      <c r="T73" s="70"/>
    </row>
    <row r="74" spans="1:20">
      <c r="A74" s="70"/>
      <c r="B74" s="70"/>
      <c r="C74" s="70"/>
      <c r="D74" s="70"/>
      <c r="E74" s="70"/>
      <c r="F74" s="70"/>
      <c r="G74" s="70"/>
      <c r="H74" s="70"/>
      <c r="I74" s="70"/>
      <c r="J74" s="70"/>
      <c r="K74" s="70"/>
      <c r="L74" s="70"/>
      <c r="M74" s="70"/>
      <c r="N74" s="70"/>
      <c r="O74" s="70"/>
      <c r="P74" s="70"/>
      <c r="Q74" s="70"/>
      <c r="R74" s="70"/>
      <c r="S74" s="70"/>
      <c r="T74" s="70"/>
    </row>
    <row r="75" spans="1:20">
      <c r="A75" s="70"/>
      <c r="B75" s="70"/>
      <c r="C75" s="70"/>
      <c r="D75" s="70"/>
      <c r="E75" s="70"/>
      <c r="F75" s="70"/>
      <c r="G75" s="70"/>
      <c r="H75" s="70"/>
      <c r="I75" s="70"/>
      <c r="J75" s="70"/>
      <c r="K75" s="70"/>
      <c r="L75" s="70"/>
      <c r="M75" s="70"/>
      <c r="N75" s="70"/>
      <c r="O75" s="70"/>
      <c r="P75" s="70"/>
      <c r="Q75" s="70"/>
      <c r="R75" s="70"/>
      <c r="S75" s="70"/>
      <c r="T75" s="70"/>
    </row>
    <row r="76" spans="1:20" ht="17.850000000000001" customHeight="1">
      <c r="A76" s="70"/>
      <c r="B76" s="70"/>
      <c r="C76" s="70"/>
      <c r="D76" s="70"/>
      <c r="E76" s="70"/>
      <c r="F76" s="70"/>
      <c r="G76" s="70"/>
      <c r="H76" s="70"/>
      <c r="I76" s="70"/>
      <c r="J76" s="70"/>
      <c r="K76" s="70"/>
      <c r="L76" s="70"/>
      <c r="M76" s="70"/>
      <c r="N76" s="70"/>
      <c r="O76" s="70"/>
      <c r="P76" s="70"/>
      <c r="Q76" s="70"/>
      <c r="R76" s="70"/>
      <c r="S76" s="70"/>
      <c r="T76" s="70"/>
    </row>
    <row r="77" spans="1:20">
      <c r="A77" s="70"/>
      <c r="B77" s="70"/>
      <c r="C77" s="70"/>
      <c r="D77" s="70"/>
      <c r="E77" s="70"/>
      <c r="F77" s="70"/>
      <c r="G77" s="70"/>
      <c r="H77" s="70"/>
      <c r="I77" s="70"/>
      <c r="J77" s="70"/>
      <c r="K77" s="70"/>
      <c r="L77" s="70"/>
      <c r="M77" s="70"/>
      <c r="N77" s="70"/>
      <c r="O77" s="70"/>
      <c r="P77" s="70"/>
      <c r="Q77" s="70"/>
      <c r="R77" s="70"/>
      <c r="S77" s="70"/>
      <c r="T77" s="70"/>
    </row>
    <row r="78" spans="1:20" ht="1.7" customHeight="1">
      <c r="A78" s="23"/>
      <c r="B78" s="23"/>
      <c r="C78" s="23"/>
      <c r="D78" s="23"/>
      <c r="E78" s="23"/>
      <c r="F78" s="23"/>
      <c r="G78" s="23"/>
      <c r="H78" s="23"/>
      <c r="I78" s="23"/>
      <c r="J78" s="23"/>
      <c r="K78" s="23"/>
      <c r="L78" s="23"/>
      <c r="M78" s="23"/>
      <c r="N78" s="23"/>
      <c r="O78" s="23"/>
      <c r="P78" s="23"/>
      <c r="Q78" s="23"/>
      <c r="R78" s="23"/>
      <c r="S78" s="23"/>
      <c r="T78" s="23"/>
    </row>
    <row r="79" spans="1:20" ht="12.2" customHeight="1">
      <c r="A79" s="34" t="s">
        <v>50</v>
      </c>
      <c r="B79" s="37"/>
      <c r="C79" s="37"/>
      <c r="D79" s="37"/>
      <c r="E79" s="34"/>
      <c r="F79" s="34"/>
      <c r="G79" s="34"/>
      <c r="H79" s="34"/>
      <c r="I79" s="34"/>
      <c r="K79" s="34" t="s">
        <v>30</v>
      </c>
      <c r="L79" s="34"/>
      <c r="M79" s="34"/>
      <c r="N79" s="34"/>
      <c r="O79" s="34"/>
      <c r="P79" s="34"/>
      <c r="Q79" s="34"/>
      <c r="R79" s="34"/>
      <c r="S79" s="34"/>
      <c r="T79" s="34"/>
    </row>
    <row r="80" spans="1:20" ht="11.85" customHeight="1">
      <c r="A80" s="11" t="s">
        <v>32</v>
      </c>
      <c r="B80" s="11"/>
      <c r="C80" s="11"/>
      <c r="D80" s="11"/>
      <c r="E80" s="11"/>
      <c r="F80" s="11"/>
      <c r="G80" s="11"/>
      <c r="H80" s="11"/>
      <c r="I80" s="62" t="s">
        <v>135</v>
      </c>
      <c r="K80" s="65" t="s">
        <v>99</v>
      </c>
      <c r="L80" s="57" t="s">
        <v>101</v>
      </c>
      <c r="M80" s="57"/>
      <c r="N80" s="57"/>
      <c r="O80" s="57"/>
      <c r="P80" s="57"/>
      <c r="Q80" s="57"/>
      <c r="R80" s="54">
        <v>2024</v>
      </c>
      <c r="S80" s="71" t="s">
        <v>179</v>
      </c>
      <c r="T80" s="68">
        <v>3.5700000000000003E-2</v>
      </c>
    </row>
    <row r="81" spans="1:20" ht="11.85" customHeight="1">
      <c r="A81" s="11" t="s">
        <v>33</v>
      </c>
      <c r="B81" s="11"/>
      <c r="C81" s="11"/>
      <c r="D81" s="11"/>
      <c r="E81" s="11"/>
      <c r="F81" s="11"/>
      <c r="G81" s="11"/>
      <c r="H81" s="11"/>
      <c r="I81" s="67" t="s">
        <v>106</v>
      </c>
      <c r="K81" s="65" t="s">
        <v>99</v>
      </c>
      <c r="L81" s="57" t="s">
        <v>110</v>
      </c>
      <c r="M81" s="57"/>
      <c r="N81" s="57"/>
      <c r="O81" s="57"/>
      <c r="P81" s="57"/>
      <c r="Q81" s="57"/>
      <c r="R81" s="54">
        <v>2024</v>
      </c>
      <c r="S81" s="68" t="s">
        <v>170</v>
      </c>
      <c r="T81" s="68">
        <v>2.64E-2</v>
      </c>
    </row>
    <row r="82" spans="1:20" ht="11.85" customHeight="1">
      <c r="A82" s="11" t="s">
        <v>34</v>
      </c>
      <c r="B82" s="11"/>
      <c r="C82" s="11"/>
      <c r="D82" s="11"/>
      <c r="E82" s="11"/>
      <c r="F82" s="11"/>
      <c r="G82" s="11"/>
      <c r="H82" s="11"/>
      <c r="I82" s="62" t="s">
        <v>141</v>
      </c>
      <c r="K82" s="65" t="s">
        <v>95</v>
      </c>
      <c r="L82" s="57" t="s">
        <v>100</v>
      </c>
      <c r="M82" s="57"/>
      <c r="N82" s="57"/>
      <c r="O82" s="57"/>
      <c r="P82" s="57"/>
      <c r="Q82" s="57"/>
      <c r="R82" s="54">
        <v>2028</v>
      </c>
      <c r="S82" s="68" t="s">
        <v>171</v>
      </c>
      <c r="T82" s="68">
        <v>2.58E-2</v>
      </c>
    </row>
    <row r="83" spans="1:20" ht="11.85" customHeight="1">
      <c r="A83" s="11" t="s">
        <v>35</v>
      </c>
      <c r="B83" s="11"/>
      <c r="C83" s="11"/>
      <c r="D83" s="11"/>
      <c r="E83" s="11"/>
      <c r="F83" s="11"/>
      <c r="G83" s="11"/>
      <c r="H83" s="11"/>
      <c r="I83" s="67" t="s">
        <v>106</v>
      </c>
      <c r="K83" s="65" t="s">
        <v>117</v>
      </c>
      <c r="L83" s="57" t="s">
        <v>111</v>
      </c>
      <c r="M83" s="57"/>
      <c r="N83" s="57"/>
      <c r="O83" s="57"/>
      <c r="P83" s="57"/>
      <c r="Q83" s="57"/>
      <c r="R83" s="54">
        <v>2025</v>
      </c>
      <c r="S83" s="68" t="s">
        <v>172</v>
      </c>
      <c r="T83" s="68">
        <v>2.5600000000000001E-2</v>
      </c>
    </row>
    <row r="84" spans="1:20" ht="11.85" customHeight="1">
      <c r="A84" s="14" t="s">
        <v>75</v>
      </c>
      <c r="B84" s="14"/>
      <c r="C84" s="14"/>
      <c r="D84" s="14"/>
      <c r="E84" s="14"/>
      <c r="F84" s="14"/>
      <c r="G84" s="14"/>
      <c r="H84" s="14"/>
      <c r="I84" s="63" t="s">
        <v>136</v>
      </c>
      <c r="K84" s="65" t="s">
        <v>99</v>
      </c>
      <c r="L84" s="57" t="s">
        <v>112</v>
      </c>
      <c r="M84" s="57"/>
      <c r="N84" s="57"/>
      <c r="O84" s="57"/>
      <c r="P84" s="57"/>
      <c r="Q84" s="57"/>
      <c r="R84" s="54">
        <v>2025</v>
      </c>
      <c r="S84" s="68" t="s">
        <v>173</v>
      </c>
      <c r="T84" s="68">
        <v>2.52E-2</v>
      </c>
    </row>
    <row r="85" spans="1:20" ht="11.85" customHeight="1">
      <c r="A85" s="14" t="s">
        <v>76</v>
      </c>
      <c r="B85" s="31"/>
      <c r="C85" s="31"/>
      <c r="D85" s="31"/>
      <c r="E85" s="31"/>
      <c r="F85" s="31"/>
      <c r="G85" s="31"/>
      <c r="H85" s="31"/>
      <c r="I85" s="63" t="s">
        <v>136</v>
      </c>
      <c r="K85" s="65" t="s">
        <v>99</v>
      </c>
      <c r="L85" s="59" t="s">
        <v>104</v>
      </c>
      <c r="M85" s="59"/>
      <c r="N85" s="59"/>
      <c r="O85" s="59"/>
      <c r="P85" s="59"/>
      <c r="Q85" s="59"/>
      <c r="R85" s="60">
        <v>2026</v>
      </c>
      <c r="S85" s="68" t="s">
        <v>174</v>
      </c>
      <c r="T85" s="68">
        <v>2.4799999999999999E-2</v>
      </c>
    </row>
    <row r="86" spans="1:20" ht="11.85" customHeight="1">
      <c r="A86" s="14" t="s">
        <v>67</v>
      </c>
      <c r="B86" s="31"/>
      <c r="C86" s="31"/>
      <c r="D86" s="31"/>
      <c r="E86" s="31"/>
      <c r="F86" s="31"/>
      <c r="G86" s="31"/>
      <c r="H86" s="31"/>
      <c r="I86" s="64" t="s">
        <v>138</v>
      </c>
      <c r="K86" s="65" t="s">
        <v>99</v>
      </c>
      <c r="L86" s="57" t="s">
        <v>105</v>
      </c>
      <c r="M86" s="57"/>
      <c r="N86" s="57"/>
      <c r="O86" s="57"/>
      <c r="P86" s="57"/>
      <c r="Q86" s="57"/>
      <c r="R86" s="54">
        <v>2024</v>
      </c>
      <c r="S86" s="68" t="s">
        <v>175</v>
      </c>
      <c r="T86" s="68">
        <v>2.2599999999999999E-2</v>
      </c>
    </row>
    <row r="87" spans="1:20" ht="11.85" customHeight="1">
      <c r="A87" s="14" t="s">
        <v>15</v>
      </c>
      <c r="B87" s="31"/>
      <c r="C87" s="31"/>
      <c r="D87" s="31"/>
      <c r="E87" s="31"/>
      <c r="F87" s="31"/>
      <c r="G87" s="31"/>
      <c r="H87" s="31"/>
      <c r="I87" s="55" t="s">
        <v>139</v>
      </c>
      <c r="K87" s="65" t="s">
        <v>99</v>
      </c>
      <c r="L87" s="57" t="s">
        <v>113</v>
      </c>
      <c r="M87" s="57"/>
      <c r="N87" s="57"/>
      <c r="O87" s="57"/>
      <c r="P87" s="57"/>
      <c r="Q87" s="57"/>
      <c r="R87" s="54">
        <v>2026</v>
      </c>
      <c r="S87" s="68" t="s">
        <v>176</v>
      </c>
      <c r="T87" s="68">
        <v>1.89E-2</v>
      </c>
    </row>
    <row r="88" spans="1:20" ht="12.2" customHeight="1">
      <c r="A88" s="14" t="s">
        <v>36</v>
      </c>
      <c r="B88" s="31"/>
      <c r="C88" s="31"/>
      <c r="D88" s="31"/>
      <c r="E88" s="31"/>
      <c r="F88" s="31"/>
      <c r="G88" s="31"/>
      <c r="H88" s="31"/>
      <c r="I88" s="55" t="s">
        <v>140</v>
      </c>
      <c r="K88" s="66" t="s">
        <v>116</v>
      </c>
      <c r="L88" s="59" t="s">
        <v>114</v>
      </c>
      <c r="M88" s="59"/>
      <c r="N88" s="59"/>
      <c r="O88" s="59"/>
      <c r="P88" s="59"/>
      <c r="Q88" s="59"/>
      <c r="R88" s="60">
        <v>2025</v>
      </c>
      <c r="S88" s="68" t="s">
        <v>177</v>
      </c>
      <c r="T88" s="68">
        <v>1.84E-2</v>
      </c>
    </row>
    <row r="89" spans="1:20" ht="11.85" customHeight="1">
      <c r="A89" s="14" t="s">
        <v>64</v>
      </c>
      <c r="B89" s="42"/>
      <c r="C89" s="42"/>
      <c r="D89" s="42"/>
      <c r="E89" s="42"/>
      <c r="F89" s="42"/>
      <c r="G89" s="42"/>
      <c r="H89" s="42"/>
      <c r="I89" s="62" t="s">
        <v>137</v>
      </c>
      <c r="K89" s="65" t="s">
        <v>99</v>
      </c>
      <c r="L89" s="57" t="s">
        <v>115</v>
      </c>
      <c r="M89" s="57"/>
      <c r="N89" s="57"/>
      <c r="O89" s="57"/>
      <c r="P89" s="57"/>
      <c r="Q89" s="57"/>
      <c r="R89" s="54">
        <v>2025</v>
      </c>
      <c r="S89" s="68" t="s">
        <v>178</v>
      </c>
      <c r="T89" s="68">
        <v>1.78E-2</v>
      </c>
    </row>
    <row r="90" spans="1:20" ht="11.85" customHeight="1">
      <c r="A90" s="34" t="s">
        <v>31</v>
      </c>
      <c r="B90" s="34"/>
      <c r="C90" s="34"/>
      <c r="D90" s="34"/>
      <c r="E90" s="34"/>
      <c r="F90" s="35"/>
      <c r="G90" s="35"/>
      <c r="H90" s="35"/>
      <c r="I90" s="35"/>
      <c r="K90" s="21"/>
      <c r="L90" s="21"/>
      <c r="M90" s="21"/>
      <c r="N90" s="7"/>
      <c r="O90" s="7"/>
      <c r="P90" s="7"/>
      <c r="Q90" s="43"/>
      <c r="R90" s="43"/>
      <c r="S90" s="100"/>
      <c r="T90" s="100"/>
    </row>
    <row r="91" spans="1:20" ht="11.85" customHeight="1">
      <c r="A91" s="11" t="s">
        <v>5</v>
      </c>
      <c r="B91" s="103">
        <v>0</v>
      </c>
      <c r="C91" s="103"/>
      <c r="D91" s="103"/>
      <c r="E91" s="19"/>
      <c r="F91" s="11"/>
      <c r="G91" s="11" t="s">
        <v>8</v>
      </c>
      <c r="H91" s="11"/>
      <c r="I91" s="62" t="s">
        <v>144</v>
      </c>
      <c r="K91" s="101" t="s">
        <v>69</v>
      </c>
      <c r="L91" s="101"/>
      <c r="M91" s="101"/>
      <c r="N91" s="101"/>
      <c r="O91" s="101"/>
      <c r="P91" s="101"/>
      <c r="Q91" s="101"/>
      <c r="R91" s="101"/>
      <c r="S91" s="101"/>
      <c r="T91" s="101"/>
    </row>
    <row r="92" spans="1:20" ht="11.85" customHeight="1">
      <c r="A92" s="11" t="s">
        <v>6</v>
      </c>
      <c r="B92" s="80">
        <v>0</v>
      </c>
      <c r="C92" s="80"/>
      <c r="D92" s="80"/>
      <c r="E92" s="19"/>
      <c r="F92" s="11"/>
      <c r="G92" s="11" t="s">
        <v>14</v>
      </c>
      <c r="H92" s="11"/>
      <c r="I92" s="62" t="s">
        <v>145</v>
      </c>
      <c r="K92" s="101"/>
      <c r="L92" s="101"/>
      <c r="M92" s="101"/>
      <c r="N92" s="101"/>
      <c r="O92" s="101"/>
      <c r="P92" s="101"/>
      <c r="Q92" s="101"/>
      <c r="R92" s="101"/>
      <c r="S92" s="101"/>
      <c r="T92" s="101"/>
    </row>
    <row r="93" spans="1:20" ht="11.85" customHeight="1">
      <c r="A93" s="11" t="s">
        <v>7</v>
      </c>
      <c r="B93" s="80" t="s">
        <v>142</v>
      </c>
      <c r="C93" s="80"/>
      <c r="D93" s="80"/>
      <c r="E93" s="19"/>
      <c r="F93" s="11"/>
      <c r="G93" s="11" t="s">
        <v>9</v>
      </c>
      <c r="H93" s="11"/>
      <c r="I93" s="62" t="s">
        <v>155</v>
      </c>
      <c r="K93" s="101"/>
      <c r="L93" s="101"/>
      <c r="M93" s="101"/>
      <c r="N93" s="101"/>
      <c r="O93" s="101"/>
      <c r="P93" s="101"/>
      <c r="Q93" s="101"/>
      <c r="R93" s="101"/>
      <c r="S93" s="101"/>
      <c r="T93" s="101"/>
    </row>
    <row r="94" spans="1:20" ht="11.85" customHeight="1">
      <c r="A94" s="11"/>
      <c r="B94" s="80"/>
      <c r="C94" s="80"/>
      <c r="D94" s="80"/>
      <c r="E94" s="19"/>
      <c r="F94" s="11"/>
      <c r="G94" s="11" t="s">
        <v>83</v>
      </c>
      <c r="H94" s="11"/>
      <c r="I94" s="19">
        <v>0</v>
      </c>
      <c r="K94" s="101"/>
      <c r="L94" s="101"/>
      <c r="M94" s="101"/>
      <c r="N94" s="101"/>
      <c r="O94" s="101"/>
      <c r="P94" s="101"/>
      <c r="Q94" s="101"/>
      <c r="R94" s="101"/>
      <c r="S94" s="101"/>
      <c r="T94" s="101"/>
    </row>
    <row r="95" spans="1:20" ht="12.2" customHeight="1">
      <c r="A95" s="11" t="s">
        <v>84</v>
      </c>
      <c r="B95" s="80" t="s">
        <v>143</v>
      </c>
      <c r="C95" s="80"/>
      <c r="D95" s="80"/>
      <c r="E95" s="19"/>
      <c r="F95" s="11"/>
      <c r="G95" s="11" t="s">
        <v>10</v>
      </c>
      <c r="H95" s="11"/>
      <c r="I95" s="62" t="s">
        <v>146</v>
      </c>
      <c r="K95" s="21"/>
      <c r="L95" s="21"/>
      <c r="M95" s="21"/>
      <c r="N95" s="7"/>
      <c r="O95" s="7"/>
      <c r="P95" s="7"/>
      <c r="Q95" s="7"/>
      <c r="R95" s="7"/>
    </row>
    <row r="96" spans="1:20" ht="11.85" customHeight="1">
      <c r="A96" s="34" t="s">
        <v>37</v>
      </c>
      <c r="B96" s="34"/>
      <c r="C96" s="34"/>
      <c r="D96" s="34"/>
      <c r="E96" s="34"/>
      <c r="F96" s="34"/>
      <c r="G96" s="34"/>
      <c r="H96" s="34"/>
      <c r="I96" s="34"/>
      <c r="K96" s="34" t="s">
        <v>37</v>
      </c>
      <c r="L96" s="34"/>
      <c r="M96" s="34"/>
      <c r="N96" s="34"/>
      <c r="O96" s="34"/>
      <c r="P96" s="34"/>
      <c r="Q96" s="34"/>
      <c r="R96" s="34"/>
      <c r="S96" s="34"/>
      <c r="T96" s="34"/>
    </row>
    <row r="97" spans="1:20" ht="11.85" customHeight="1">
      <c r="A97" s="11" t="s">
        <v>39</v>
      </c>
      <c r="B97" s="11"/>
      <c r="C97" s="11"/>
      <c r="D97" s="11"/>
      <c r="E97" s="11"/>
      <c r="F97" s="11"/>
      <c r="G97" s="11"/>
      <c r="H97" s="11"/>
      <c r="I97" s="58" t="s">
        <v>169</v>
      </c>
      <c r="K97" s="10" t="s">
        <v>38</v>
      </c>
      <c r="L97" s="11"/>
      <c r="M97" s="11"/>
      <c r="N97" s="19"/>
      <c r="O97" s="19"/>
      <c r="P97" s="19"/>
      <c r="Q97" s="32" t="s">
        <v>85</v>
      </c>
      <c r="R97" s="32"/>
      <c r="S97" s="52"/>
      <c r="T97" s="52"/>
    </row>
    <row r="98" spans="1:20" ht="11.85" customHeight="1">
      <c r="A98" s="11" t="s">
        <v>40</v>
      </c>
      <c r="B98" s="11"/>
      <c r="C98" s="11"/>
      <c r="D98" s="11"/>
      <c r="E98" s="11"/>
      <c r="F98" s="11"/>
      <c r="G98" s="11"/>
      <c r="H98" s="11"/>
      <c r="I98" s="58">
        <v>0</v>
      </c>
      <c r="J98" s="61"/>
      <c r="K98" s="11" t="s">
        <v>107</v>
      </c>
      <c r="L98" s="80" t="s">
        <v>151</v>
      </c>
      <c r="M98" s="80"/>
      <c r="N98" s="80"/>
      <c r="O98" s="52"/>
      <c r="P98" s="19"/>
      <c r="Q98" s="19" t="s">
        <v>102</v>
      </c>
      <c r="R98" s="19"/>
      <c r="S98" s="80" t="s">
        <v>147</v>
      </c>
      <c r="T98" s="80"/>
    </row>
    <row r="99" spans="1:20" ht="11.85" customHeight="1">
      <c r="A99" s="11" t="s">
        <v>77</v>
      </c>
      <c r="B99" s="11"/>
      <c r="C99" s="11"/>
      <c r="D99" s="11"/>
      <c r="E99" s="11"/>
      <c r="F99" s="11"/>
      <c r="G99" s="11"/>
      <c r="H99" s="11"/>
      <c r="I99" s="58">
        <v>0</v>
      </c>
      <c r="J99" s="61"/>
      <c r="K99" s="11" t="s">
        <v>108</v>
      </c>
      <c r="L99" s="80" t="s">
        <v>152</v>
      </c>
      <c r="M99" s="80"/>
      <c r="N99" s="80"/>
      <c r="O99" s="52"/>
      <c r="P99" s="19"/>
      <c r="Q99" s="19" t="s">
        <v>97</v>
      </c>
      <c r="R99" s="19"/>
      <c r="S99" s="80" t="s">
        <v>148</v>
      </c>
      <c r="T99" s="80"/>
    </row>
    <row r="100" spans="1:20" ht="11.85" customHeight="1">
      <c r="A100" s="11" t="s">
        <v>65</v>
      </c>
      <c r="B100" s="11"/>
      <c r="C100" s="11"/>
      <c r="D100" s="11"/>
      <c r="E100" s="11"/>
      <c r="F100" s="11"/>
      <c r="G100" s="11"/>
      <c r="H100" s="11"/>
      <c r="I100" s="58">
        <v>0</v>
      </c>
      <c r="J100" s="61"/>
      <c r="K100" s="11" t="s">
        <v>118</v>
      </c>
      <c r="L100" s="80" t="s">
        <v>153</v>
      </c>
      <c r="M100" s="80"/>
      <c r="N100" s="80"/>
      <c r="O100" s="52"/>
      <c r="P100" s="19"/>
      <c r="Q100" s="19" t="s">
        <v>119</v>
      </c>
      <c r="R100" s="19"/>
      <c r="S100" s="80" t="s">
        <v>149</v>
      </c>
      <c r="T100" s="80"/>
    </row>
    <row r="101" spans="1:20" ht="11.85" customHeight="1">
      <c r="A101" s="11" t="s">
        <v>41</v>
      </c>
      <c r="B101" s="11"/>
      <c r="C101" s="11"/>
      <c r="D101" s="11"/>
      <c r="E101" s="11"/>
      <c r="F101" s="11"/>
      <c r="G101" s="11"/>
      <c r="H101" s="11"/>
      <c r="I101" s="58" t="s">
        <v>168</v>
      </c>
      <c r="K101" s="19" t="s">
        <v>103</v>
      </c>
      <c r="L101" s="80">
        <v>0</v>
      </c>
      <c r="M101" s="80"/>
      <c r="N101" s="80"/>
      <c r="O101" s="52"/>
      <c r="P101" s="19"/>
      <c r="Q101" s="19" t="s">
        <v>120</v>
      </c>
      <c r="R101" s="19"/>
      <c r="S101" s="80" t="s">
        <v>167</v>
      </c>
      <c r="T101" s="80"/>
    </row>
    <row r="102" spans="1:20" ht="11.85" customHeight="1">
      <c r="A102" s="11" t="s">
        <v>42</v>
      </c>
      <c r="B102" s="11"/>
      <c r="C102" s="11"/>
      <c r="D102" s="11"/>
      <c r="E102" s="11"/>
      <c r="F102" s="11"/>
      <c r="G102" s="11"/>
      <c r="H102" s="11"/>
      <c r="I102" s="58">
        <v>0</v>
      </c>
      <c r="J102" s="61"/>
      <c r="K102" s="11" t="s">
        <v>109</v>
      </c>
      <c r="L102" s="80" t="s">
        <v>154</v>
      </c>
      <c r="M102" s="80"/>
      <c r="N102" s="80"/>
      <c r="O102" s="19"/>
      <c r="P102" s="19"/>
      <c r="Q102" s="19" t="s">
        <v>98</v>
      </c>
      <c r="R102" s="19"/>
      <c r="S102" s="102" t="s">
        <v>150</v>
      </c>
      <c r="T102" s="80"/>
    </row>
    <row r="103" spans="1:20" ht="11.25" customHeight="1">
      <c r="A103" s="7"/>
      <c r="B103" s="7"/>
      <c r="C103" s="7"/>
      <c r="D103" s="7"/>
      <c r="E103" s="7"/>
      <c r="F103" s="7"/>
      <c r="G103" s="7"/>
      <c r="H103" s="7"/>
      <c r="I103" s="27"/>
      <c r="K103" s="7"/>
      <c r="L103" s="7"/>
      <c r="M103" s="7"/>
      <c r="N103" s="27"/>
      <c r="O103" s="27"/>
      <c r="P103" s="27"/>
      <c r="Q103" s="27"/>
      <c r="R103" s="27"/>
      <c r="S103" s="33"/>
      <c r="T103" s="33"/>
    </row>
    <row r="104" spans="1:20" ht="12.2" customHeight="1">
      <c r="A104" s="34" t="s">
        <v>43</v>
      </c>
      <c r="B104" s="34"/>
      <c r="C104" s="34"/>
      <c r="D104" s="34"/>
      <c r="E104" s="34"/>
      <c r="F104" s="34"/>
      <c r="G104" s="34"/>
      <c r="H104" s="34"/>
      <c r="I104" s="34"/>
      <c r="K104" s="34"/>
      <c r="L104" s="34"/>
      <c r="M104" s="34"/>
      <c r="N104" s="34"/>
      <c r="O104" s="34"/>
      <c r="P104" s="34"/>
      <c r="Q104" s="34"/>
      <c r="R104" s="34"/>
      <c r="S104" s="34"/>
      <c r="T104" s="34"/>
    </row>
    <row r="105" spans="1:20" ht="11.25" customHeight="1"/>
    <row r="106" spans="1:20" ht="11.25" customHeight="1">
      <c r="A106" s="20"/>
    </row>
    <row r="107" spans="1:20" ht="11.25" customHeight="1"/>
    <row r="108" spans="1:20" ht="11.25" customHeight="1"/>
    <row r="109" spans="1:20" ht="11.25" customHeight="1"/>
    <row r="110" spans="1:20" ht="11.25" customHeight="1"/>
    <row r="111" spans="1:20" ht="11.25" customHeight="1"/>
    <row r="112" spans="1:20" ht="11.25" customHeight="1"/>
    <row r="113" spans="1:20" ht="11.25" customHeight="1"/>
    <row r="114" spans="1:20" ht="11.25" customHeight="1"/>
    <row r="115" spans="1:20" ht="11.25" customHeight="1"/>
    <row r="116" spans="1:20" ht="11.25" customHeight="1"/>
    <row r="117" spans="1:20" ht="11.25" customHeight="1"/>
    <row r="118" spans="1:20" ht="11.25" customHeight="1"/>
    <row r="119" spans="1:20" ht="11.25" customHeight="1">
      <c r="G119" s="7"/>
      <c r="H119" s="7"/>
    </row>
    <row r="120" spans="1:20" ht="11.25" customHeight="1">
      <c r="F120" s="7"/>
    </row>
    <row r="121" spans="1:20" ht="11.25" customHeight="1">
      <c r="A121" s="22" t="s">
        <v>46</v>
      </c>
      <c r="B121" s="22"/>
      <c r="C121" s="22"/>
      <c r="D121" s="22"/>
      <c r="T121" s="16" t="s">
        <v>48</v>
      </c>
    </row>
    <row r="122" spans="1:20" ht="11.25" customHeight="1">
      <c r="A122" s="76" t="s">
        <v>163</v>
      </c>
      <c r="B122" s="76"/>
      <c r="C122" s="76"/>
      <c r="D122" s="76"/>
      <c r="E122" s="76"/>
      <c r="F122" s="76"/>
      <c r="G122" s="76"/>
      <c r="H122" s="76"/>
      <c r="I122" s="76"/>
      <c r="J122" s="76"/>
      <c r="K122" s="76"/>
      <c r="L122" s="76"/>
      <c r="M122" s="76"/>
      <c r="N122" s="76"/>
      <c r="O122" s="76"/>
      <c r="P122" s="76"/>
      <c r="Q122" s="76"/>
      <c r="R122" s="76"/>
      <c r="S122" s="76"/>
      <c r="T122" s="76"/>
    </row>
    <row r="123" spans="1:20" ht="11.25" customHeight="1">
      <c r="A123" s="77"/>
      <c r="B123" s="77"/>
      <c r="C123" s="77"/>
      <c r="D123" s="77"/>
      <c r="E123" s="77"/>
      <c r="F123" s="77"/>
      <c r="G123" s="77"/>
      <c r="H123" s="77"/>
      <c r="I123" s="77"/>
      <c r="J123" s="77"/>
      <c r="K123" s="77"/>
      <c r="L123" s="77"/>
      <c r="M123" s="77"/>
      <c r="N123" s="77"/>
      <c r="O123" s="77"/>
      <c r="P123" s="77"/>
      <c r="Q123" s="77"/>
      <c r="R123" s="77"/>
      <c r="S123" s="77"/>
      <c r="T123" s="77"/>
    </row>
    <row r="124" spans="1:20" ht="17.100000000000001" customHeight="1">
      <c r="A124" s="78" t="s">
        <v>70</v>
      </c>
      <c r="B124" s="78"/>
      <c r="C124" s="78"/>
      <c r="D124" s="78"/>
      <c r="E124" s="78"/>
      <c r="F124" s="78"/>
      <c r="G124" s="78"/>
      <c r="H124" s="78"/>
      <c r="I124" s="78"/>
      <c r="J124" s="78"/>
      <c r="K124" s="78"/>
      <c r="L124" s="78"/>
      <c r="M124" s="78"/>
      <c r="N124" s="78"/>
      <c r="O124" s="78"/>
      <c r="P124" s="78"/>
      <c r="Q124" s="78"/>
      <c r="R124" s="78"/>
      <c r="S124" s="78"/>
      <c r="T124" s="78"/>
    </row>
    <row r="125" spans="1:20" ht="11.25" customHeight="1">
      <c r="A125" s="79"/>
      <c r="B125" s="79"/>
      <c r="C125" s="79"/>
      <c r="D125" s="79"/>
      <c r="E125" s="79"/>
      <c r="F125" s="79"/>
      <c r="G125" s="79"/>
      <c r="H125" s="79"/>
      <c r="I125" s="79"/>
      <c r="J125" s="79"/>
      <c r="K125" s="79"/>
      <c r="L125" s="79"/>
      <c r="M125" s="79"/>
      <c r="N125" s="79"/>
      <c r="O125" s="79"/>
      <c r="P125" s="79"/>
      <c r="Q125" s="79"/>
      <c r="R125" s="79"/>
      <c r="S125" s="79"/>
      <c r="T125" s="79"/>
    </row>
    <row r="126" spans="1:20" ht="11.25" customHeight="1"/>
    <row r="127" spans="1:20" ht="74.25" customHeight="1"/>
    <row r="128" spans="1:20" ht="17.25" customHeight="1">
      <c r="A128" s="39" t="s">
        <v>11</v>
      </c>
      <c r="B128" s="39"/>
      <c r="C128" s="39"/>
      <c r="D128" s="39"/>
      <c r="E128" s="39"/>
    </row>
    <row r="129" spans="1:20">
      <c r="A129" s="69" t="str">
        <f>A4</f>
        <v>January 2023</v>
      </c>
      <c r="B129" s="69"/>
      <c r="C129" s="69"/>
      <c r="D129" s="69"/>
      <c r="E129" s="69"/>
    </row>
    <row r="130" spans="1:20" ht="12.75" customHeight="1"/>
    <row r="131" spans="1:20" ht="12.2" customHeight="1"/>
    <row r="132" spans="1:20" ht="11.25" customHeight="1">
      <c r="A132" s="97" t="s">
        <v>44</v>
      </c>
      <c r="B132" s="97"/>
      <c r="C132" s="97"/>
      <c r="D132" s="97"/>
      <c r="E132" s="97"/>
      <c r="F132" s="97"/>
      <c r="G132" s="97"/>
      <c r="H132" s="97"/>
      <c r="I132" s="97"/>
      <c r="J132" s="97"/>
      <c r="K132" s="97"/>
      <c r="L132" s="97"/>
      <c r="M132" s="97"/>
      <c r="N132" s="97"/>
      <c r="O132" s="97"/>
      <c r="P132" s="97"/>
      <c r="Q132" s="97"/>
      <c r="R132" s="97"/>
      <c r="S132" s="97"/>
      <c r="T132" s="97"/>
    </row>
    <row r="133" spans="1:20" ht="11.25" customHeight="1">
      <c r="A133" s="98" t="s">
        <v>165</v>
      </c>
      <c r="B133" s="98"/>
      <c r="C133" s="98"/>
      <c r="D133" s="98"/>
      <c r="E133" s="98"/>
      <c r="F133" s="99"/>
      <c r="G133" s="99"/>
      <c r="H133" s="99"/>
      <c r="I133" s="99"/>
      <c r="J133" s="99"/>
      <c r="K133" s="99"/>
      <c r="L133" s="99"/>
      <c r="M133" s="99"/>
      <c r="N133" s="99"/>
      <c r="O133" s="99"/>
      <c r="P133" s="99"/>
      <c r="Q133" s="99"/>
      <c r="R133" s="99"/>
      <c r="S133" s="99"/>
      <c r="T133" s="99"/>
    </row>
    <row r="134" spans="1:20" ht="11.25" customHeight="1">
      <c r="A134" s="99"/>
      <c r="B134" s="99"/>
      <c r="C134" s="99"/>
      <c r="D134" s="99"/>
      <c r="E134" s="99"/>
      <c r="F134" s="99"/>
      <c r="G134" s="99"/>
      <c r="H134" s="99"/>
      <c r="I134" s="99"/>
      <c r="J134" s="99"/>
      <c r="K134" s="99"/>
      <c r="L134" s="99"/>
      <c r="M134" s="99"/>
      <c r="N134" s="99"/>
      <c r="O134" s="99"/>
      <c r="P134" s="99"/>
      <c r="Q134" s="99"/>
      <c r="R134" s="99"/>
      <c r="S134" s="99"/>
      <c r="T134" s="99"/>
    </row>
    <row r="135" spans="1:20" ht="11.25" customHeight="1">
      <c r="A135" s="99"/>
      <c r="B135" s="99"/>
      <c r="C135" s="99"/>
      <c r="D135" s="99"/>
      <c r="E135" s="99"/>
      <c r="F135" s="99"/>
      <c r="G135" s="99"/>
      <c r="H135" s="99"/>
      <c r="I135" s="99"/>
      <c r="J135" s="99"/>
      <c r="K135" s="99"/>
      <c r="L135" s="99"/>
      <c r="M135" s="99"/>
      <c r="N135" s="99"/>
      <c r="O135" s="99"/>
      <c r="P135" s="99"/>
      <c r="Q135" s="99"/>
      <c r="R135" s="99"/>
      <c r="S135" s="99"/>
      <c r="T135" s="99"/>
    </row>
    <row r="136" spans="1:20" ht="11.25" customHeight="1">
      <c r="A136" s="99"/>
      <c r="B136" s="99"/>
      <c r="C136" s="99"/>
      <c r="D136" s="99"/>
      <c r="E136" s="99"/>
      <c r="F136" s="99"/>
      <c r="G136" s="99"/>
      <c r="H136" s="99"/>
      <c r="I136" s="99"/>
      <c r="J136" s="99"/>
      <c r="K136" s="99"/>
      <c r="L136" s="99"/>
      <c r="M136" s="99"/>
      <c r="N136" s="99"/>
      <c r="O136" s="99"/>
      <c r="P136" s="99"/>
      <c r="Q136" s="99"/>
      <c r="R136" s="99"/>
      <c r="S136" s="99"/>
      <c r="T136" s="99"/>
    </row>
    <row r="137" spans="1:20" ht="11.25" customHeight="1">
      <c r="A137" s="99"/>
      <c r="B137" s="99"/>
      <c r="C137" s="99"/>
      <c r="D137" s="99"/>
      <c r="E137" s="99"/>
      <c r="F137" s="99"/>
      <c r="G137" s="99"/>
      <c r="H137" s="99"/>
      <c r="I137" s="99"/>
      <c r="J137" s="99"/>
      <c r="K137" s="99"/>
      <c r="L137" s="99"/>
      <c r="M137" s="99"/>
      <c r="N137" s="99"/>
      <c r="O137" s="99"/>
      <c r="P137" s="99"/>
      <c r="Q137" s="99"/>
      <c r="R137" s="99"/>
      <c r="S137" s="99"/>
      <c r="T137" s="99"/>
    </row>
    <row r="138" spans="1:20" ht="11.25" customHeight="1">
      <c r="A138" s="99"/>
      <c r="B138" s="99"/>
      <c r="C138" s="99"/>
      <c r="D138" s="99"/>
      <c r="E138" s="99"/>
      <c r="F138" s="99"/>
      <c r="G138" s="99"/>
      <c r="H138" s="99"/>
      <c r="I138" s="99"/>
      <c r="J138" s="99"/>
      <c r="K138" s="99"/>
      <c r="L138" s="99"/>
      <c r="M138" s="99"/>
      <c r="N138" s="99"/>
      <c r="O138" s="99"/>
      <c r="P138" s="99"/>
      <c r="Q138" s="99"/>
      <c r="R138" s="99"/>
      <c r="S138" s="99"/>
      <c r="T138" s="99"/>
    </row>
    <row r="139" spans="1:20" ht="11.25" customHeight="1">
      <c r="A139" s="99"/>
      <c r="B139" s="99"/>
      <c r="C139" s="99"/>
      <c r="D139" s="99"/>
      <c r="E139" s="99"/>
      <c r="F139" s="99"/>
      <c r="G139" s="99"/>
      <c r="H139" s="99"/>
      <c r="I139" s="99"/>
      <c r="J139" s="99"/>
      <c r="K139" s="99"/>
      <c r="L139" s="99"/>
      <c r="M139" s="99"/>
      <c r="N139" s="99"/>
      <c r="O139" s="99"/>
      <c r="P139" s="99"/>
      <c r="Q139" s="99"/>
      <c r="R139" s="99"/>
      <c r="S139" s="99"/>
      <c r="T139" s="99"/>
    </row>
    <row r="140" spans="1:20" ht="11.25" customHeight="1">
      <c r="A140" s="99"/>
      <c r="B140" s="99"/>
      <c r="C140" s="99"/>
      <c r="D140" s="99"/>
      <c r="E140" s="99"/>
      <c r="F140" s="99"/>
      <c r="G140" s="99"/>
      <c r="H140" s="99"/>
      <c r="I140" s="99"/>
      <c r="J140" s="99"/>
      <c r="K140" s="99"/>
      <c r="L140" s="99"/>
      <c r="M140" s="99"/>
      <c r="N140" s="99"/>
      <c r="O140" s="99"/>
      <c r="P140" s="99"/>
      <c r="Q140" s="99"/>
      <c r="R140" s="99"/>
      <c r="S140" s="99"/>
      <c r="T140" s="99"/>
    </row>
    <row r="141" spans="1:20" ht="11.25" customHeight="1">
      <c r="A141" s="99"/>
      <c r="B141" s="99"/>
      <c r="C141" s="99"/>
      <c r="D141" s="99"/>
      <c r="E141" s="99"/>
      <c r="F141" s="99"/>
      <c r="G141" s="99"/>
      <c r="H141" s="99"/>
      <c r="I141" s="99"/>
      <c r="J141" s="99"/>
      <c r="K141" s="99"/>
      <c r="L141" s="99"/>
      <c r="M141" s="99"/>
      <c r="N141" s="99"/>
      <c r="O141" s="99"/>
      <c r="P141" s="99"/>
      <c r="Q141" s="99"/>
      <c r="R141" s="99"/>
      <c r="S141" s="99"/>
      <c r="T141" s="99"/>
    </row>
    <row r="142" spans="1:20" ht="11.25" customHeight="1">
      <c r="A142" s="99"/>
      <c r="B142" s="99"/>
      <c r="C142" s="99"/>
      <c r="D142" s="99"/>
      <c r="E142" s="99"/>
      <c r="F142" s="99"/>
      <c r="G142" s="99"/>
      <c r="H142" s="99"/>
      <c r="I142" s="99"/>
      <c r="J142" s="99"/>
      <c r="K142" s="99"/>
      <c r="L142" s="99"/>
      <c r="M142" s="99"/>
      <c r="N142" s="99"/>
      <c r="O142" s="99"/>
      <c r="P142" s="99"/>
      <c r="Q142" s="99"/>
      <c r="R142" s="99"/>
      <c r="S142" s="99"/>
      <c r="T142" s="99"/>
    </row>
    <row r="143" spans="1:20" ht="11.25" customHeight="1">
      <c r="A143" s="99"/>
      <c r="B143" s="99"/>
      <c r="C143" s="99"/>
      <c r="D143" s="99"/>
      <c r="E143" s="99"/>
      <c r="F143" s="99"/>
      <c r="G143" s="99"/>
      <c r="H143" s="99"/>
      <c r="I143" s="99"/>
      <c r="J143" s="99"/>
      <c r="K143" s="99"/>
      <c r="L143" s="99"/>
      <c r="M143" s="99"/>
      <c r="N143" s="99"/>
      <c r="O143" s="99"/>
      <c r="P143" s="99"/>
      <c r="Q143" s="99"/>
      <c r="R143" s="99"/>
      <c r="S143" s="99"/>
      <c r="T143" s="99"/>
    </row>
    <row r="144" spans="1:20" ht="11.25" customHeight="1">
      <c r="A144" s="50"/>
      <c r="B144" s="50"/>
      <c r="C144" s="50"/>
      <c r="D144" s="50"/>
      <c r="E144" s="50"/>
      <c r="F144" s="50"/>
      <c r="G144" s="50"/>
      <c r="H144" s="50"/>
      <c r="I144" s="50"/>
      <c r="J144" s="50"/>
      <c r="K144" s="50"/>
      <c r="L144" s="50"/>
      <c r="M144" s="50"/>
      <c r="N144" s="50"/>
      <c r="O144" s="50"/>
      <c r="P144" s="50"/>
      <c r="Q144" s="50"/>
      <c r="R144" s="50"/>
      <c r="S144" s="50"/>
      <c r="T144" s="50"/>
    </row>
    <row r="145" spans="1:20" ht="11.25" customHeight="1">
      <c r="A145" s="50"/>
      <c r="B145" s="50"/>
      <c r="C145" s="50"/>
      <c r="D145" s="50"/>
      <c r="E145" s="50"/>
      <c r="F145" s="50"/>
      <c r="G145" s="50"/>
      <c r="H145" s="50"/>
      <c r="I145" s="50"/>
      <c r="J145" s="50"/>
      <c r="K145" s="50"/>
      <c r="L145" s="50"/>
      <c r="M145" s="50"/>
      <c r="N145" s="50"/>
      <c r="O145" s="50"/>
      <c r="P145" s="50"/>
      <c r="Q145" s="50"/>
      <c r="R145" s="50"/>
      <c r="S145" s="50"/>
      <c r="T145" s="50"/>
    </row>
    <row r="146" spans="1:20" ht="11.25" customHeight="1">
      <c r="A146" s="50"/>
      <c r="B146" s="50"/>
      <c r="C146" s="50"/>
      <c r="D146" s="50"/>
      <c r="E146" s="50"/>
      <c r="F146" s="50"/>
      <c r="G146" s="50"/>
      <c r="H146" s="50"/>
      <c r="I146" s="50"/>
      <c r="J146" s="50"/>
      <c r="K146" s="50"/>
      <c r="L146" s="50"/>
      <c r="M146" s="50"/>
      <c r="N146" s="50"/>
      <c r="O146" s="50"/>
      <c r="P146" s="50"/>
      <c r="Q146" s="50"/>
      <c r="R146" s="50"/>
      <c r="S146" s="50"/>
      <c r="T146" s="50"/>
    </row>
    <row r="147" spans="1:20" ht="11.25" customHeight="1">
      <c r="A147" s="50"/>
      <c r="B147" s="50"/>
      <c r="C147" s="50"/>
      <c r="D147" s="50"/>
      <c r="E147" s="50"/>
      <c r="F147" s="50"/>
      <c r="G147" s="50"/>
      <c r="H147" s="50"/>
      <c r="I147" s="50"/>
      <c r="J147" s="50"/>
      <c r="K147" s="50"/>
      <c r="L147" s="50"/>
      <c r="M147" s="50"/>
      <c r="N147" s="50"/>
      <c r="O147" s="50"/>
      <c r="P147" s="50"/>
      <c r="Q147" s="50"/>
      <c r="R147" s="50"/>
      <c r="S147" s="50"/>
      <c r="T147" s="50"/>
    </row>
    <row r="148" spans="1:20" ht="11.25" customHeight="1">
      <c r="A148" s="50"/>
      <c r="B148" s="50"/>
      <c r="C148" s="50"/>
      <c r="D148" s="50"/>
      <c r="E148" s="50"/>
      <c r="F148" s="50"/>
      <c r="G148" s="50"/>
      <c r="H148" s="50"/>
      <c r="I148" s="50"/>
      <c r="J148" s="50"/>
      <c r="K148" s="50"/>
      <c r="L148" s="50"/>
      <c r="M148" s="50"/>
      <c r="N148" s="50"/>
      <c r="O148" s="50"/>
      <c r="P148" s="50"/>
      <c r="Q148" s="50"/>
      <c r="R148" s="50"/>
      <c r="S148" s="50"/>
      <c r="T148" s="50"/>
    </row>
    <row r="149" spans="1:20" ht="11.25" customHeight="1">
      <c r="A149" s="50"/>
      <c r="B149" s="50"/>
      <c r="C149" s="50"/>
      <c r="D149" s="50"/>
      <c r="E149" s="50"/>
      <c r="F149" s="50"/>
      <c r="G149" s="50"/>
      <c r="H149" s="50"/>
      <c r="I149" s="50"/>
      <c r="J149" s="50"/>
      <c r="K149" s="50"/>
      <c r="L149" s="50"/>
      <c r="M149" s="50"/>
      <c r="N149" s="50"/>
      <c r="O149" s="50"/>
      <c r="P149" s="50"/>
      <c r="Q149" s="50"/>
      <c r="R149" s="50"/>
      <c r="S149" s="50"/>
      <c r="T149" s="50"/>
    </row>
    <row r="150" spans="1:20" ht="11.25" customHeight="1">
      <c r="A150" s="50"/>
      <c r="B150" s="50"/>
      <c r="C150" s="50"/>
      <c r="D150" s="50"/>
      <c r="E150" s="50"/>
      <c r="F150" s="50"/>
      <c r="G150" s="50"/>
      <c r="H150" s="50"/>
      <c r="I150" s="50"/>
      <c r="J150" s="50"/>
      <c r="K150" s="50"/>
      <c r="L150" s="50"/>
      <c r="M150" s="50"/>
      <c r="N150" s="50"/>
      <c r="O150" s="50"/>
      <c r="P150" s="50"/>
      <c r="Q150" s="50"/>
      <c r="R150" s="50"/>
      <c r="S150" s="50"/>
      <c r="T150" s="50"/>
    </row>
    <row r="151" spans="1:20" ht="11.25" customHeight="1">
      <c r="A151" s="50"/>
      <c r="B151" s="50"/>
      <c r="C151" s="50"/>
      <c r="D151" s="50"/>
      <c r="E151" s="50"/>
      <c r="F151" s="50"/>
      <c r="G151" s="50"/>
      <c r="H151" s="50"/>
      <c r="I151" s="50"/>
      <c r="J151" s="50"/>
      <c r="K151" s="50"/>
      <c r="L151" s="50"/>
      <c r="M151" s="50"/>
      <c r="N151" s="50"/>
      <c r="O151" s="50"/>
      <c r="P151" s="50"/>
      <c r="Q151" s="50"/>
      <c r="R151" s="50"/>
      <c r="S151" s="50"/>
      <c r="T151" s="50"/>
    </row>
    <row r="152" spans="1:20" ht="11.25" customHeight="1">
      <c r="A152" s="50"/>
      <c r="B152" s="50"/>
      <c r="C152" s="50"/>
      <c r="D152" s="50"/>
      <c r="E152" s="50"/>
      <c r="F152" s="50"/>
      <c r="G152" s="50"/>
      <c r="H152" s="50"/>
      <c r="I152" s="50"/>
      <c r="J152" s="50"/>
      <c r="K152" s="50"/>
      <c r="L152" s="50"/>
      <c r="M152" s="50"/>
      <c r="N152" s="50"/>
      <c r="O152" s="50"/>
      <c r="P152" s="50"/>
      <c r="Q152" s="50"/>
      <c r="R152" s="50"/>
      <c r="S152" s="50"/>
      <c r="T152" s="50"/>
    </row>
    <row r="153" spans="1:20" ht="11.25" customHeight="1">
      <c r="A153" s="50"/>
      <c r="B153" s="50"/>
      <c r="C153" s="50"/>
      <c r="D153" s="50"/>
      <c r="E153" s="50"/>
      <c r="F153" s="50"/>
      <c r="G153" s="50"/>
      <c r="H153" s="50"/>
      <c r="I153" s="50"/>
      <c r="J153" s="50"/>
      <c r="K153" s="50"/>
      <c r="L153" s="50"/>
      <c r="M153" s="50"/>
      <c r="N153" s="50"/>
      <c r="O153" s="50"/>
      <c r="P153" s="50"/>
      <c r="Q153" s="50"/>
      <c r="R153" s="50"/>
      <c r="S153" s="50"/>
      <c r="T153" s="50"/>
    </row>
    <row r="154" spans="1:20" ht="11.25" customHeight="1">
      <c r="A154" s="50"/>
      <c r="B154" s="50"/>
      <c r="C154" s="50"/>
      <c r="D154" s="50"/>
      <c r="E154" s="50"/>
      <c r="F154" s="50"/>
      <c r="G154" s="50"/>
      <c r="H154" s="50"/>
      <c r="I154" s="50"/>
      <c r="J154" s="50"/>
      <c r="K154" s="50"/>
      <c r="L154" s="50"/>
      <c r="M154" s="50"/>
      <c r="N154" s="50"/>
      <c r="O154" s="50"/>
      <c r="P154" s="50"/>
      <c r="Q154" s="50"/>
      <c r="R154" s="50"/>
      <c r="S154" s="50"/>
      <c r="T154" s="50"/>
    </row>
    <row r="155" spans="1:20" ht="11.25" customHeight="1">
      <c r="A155" s="50"/>
      <c r="B155" s="50"/>
      <c r="C155" s="50"/>
      <c r="D155" s="50"/>
      <c r="E155" s="50"/>
      <c r="F155" s="50"/>
      <c r="G155" s="50"/>
      <c r="H155" s="50"/>
      <c r="I155" s="50"/>
      <c r="J155" s="50"/>
      <c r="K155" s="50"/>
      <c r="L155" s="50"/>
      <c r="M155" s="50"/>
      <c r="N155" s="50"/>
      <c r="O155" s="50"/>
      <c r="P155" s="50"/>
      <c r="Q155" s="50"/>
      <c r="R155" s="50"/>
      <c r="S155" s="50"/>
      <c r="T155" s="50"/>
    </row>
    <row r="156" spans="1:20" ht="11.25" customHeight="1">
      <c r="A156" s="50"/>
      <c r="B156" s="50"/>
      <c r="C156" s="50"/>
      <c r="D156" s="50"/>
      <c r="E156" s="50"/>
      <c r="F156" s="50"/>
      <c r="G156" s="50"/>
      <c r="H156" s="50"/>
      <c r="I156" s="50"/>
      <c r="J156" s="50"/>
      <c r="K156" s="50"/>
      <c r="L156" s="50"/>
      <c r="M156" s="50"/>
      <c r="N156" s="50"/>
      <c r="O156" s="50"/>
      <c r="P156" s="50"/>
      <c r="Q156" s="50"/>
      <c r="R156" s="50"/>
      <c r="S156" s="50"/>
      <c r="T156" s="50"/>
    </row>
    <row r="157" spans="1:20" ht="11.25" customHeight="1">
      <c r="A157" s="50"/>
      <c r="B157" s="50"/>
      <c r="C157" s="50"/>
      <c r="D157" s="50"/>
      <c r="E157" s="50"/>
      <c r="F157" s="50"/>
      <c r="G157" s="50"/>
      <c r="H157" s="50"/>
      <c r="I157" s="50"/>
      <c r="J157" s="50"/>
      <c r="K157" s="50"/>
      <c r="L157" s="50"/>
      <c r="M157" s="50"/>
      <c r="N157" s="50"/>
      <c r="O157" s="50"/>
      <c r="P157" s="50"/>
      <c r="Q157" s="50"/>
      <c r="R157" s="50"/>
      <c r="S157" s="50"/>
      <c r="T157" s="50"/>
    </row>
    <row r="158" spans="1:20" ht="11.25" customHeight="1">
      <c r="A158" s="50"/>
      <c r="B158" s="50"/>
      <c r="C158" s="50"/>
      <c r="D158" s="50"/>
      <c r="E158" s="50"/>
      <c r="F158" s="50"/>
      <c r="G158" s="50"/>
      <c r="H158" s="50"/>
      <c r="I158" s="50"/>
      <c r="J158" s="50"/>
      <c r="K158" s="50"/>
      <c r="L158" s="50"/>
      <c r="M158" s="50"/>
      <c r="N158" s="50"/>
      <c r="O158" s="50"/>
      <c r="P158" s="50"/>
      <c r="Q158" s="50"/>
      <c r="R158" s="50"/>
      <c r="S158" s="50"/>
      <c r="T158" s="50"/>
    </row>
    <row r="159" spans="1:20" ht="11.25" customHeight="1">
      <c r="A159" s="50"/>
      <c r="B159" s="50"/>
      <c r="C159" s="50"/>
      <c r="D159" s="50"/>
      <c r="E159" s="50"/>
      <c r="F159" s="50"/>
      <c r="G159" s="50"/>
      <c r="H159" s="50"/>
      <c r="I159" s="50"/>
      <c r="J159" s="50"/>
      <c r="K159" s="50"/>
      <c r="L159" s="50"/>
      <c r="M159" s="50"/>
      <c r="N159" s="50"/>
      <c r="O159" s="50"/>
      <c r="P159" s="50"/>
      <c r="Q159" s="50"/>
      <c r="R159" s="50"/>
      <c r="S159" s="50"/>
      <c r="T159" s="50"/>
    </row>
    <row r="160" spans="1:20" ht="11.25" customHeight="1">
      <c r="A160" s="50"/>
      <c r="B160" s="50"/>
      <c r="C160" s="50"/>
      <c r="D160" s="50"/>
      <c r="E160" s="50"/>
      <c r="F160" s="50"/>
      <c r="G160" s="50"/>
      <c r="H160" s="50"/>
      <c r="I160" s="50"/>
      <c r="J160" s="50"/>
      <c r="K160" s="50"/>
      <c r="L160" s="50"/>
      <c r="M160" s="50"/>
      <c r="N160" s="50"/>
      <c r="O160" s="50"/>
      <c r="P160" s="50"/>
      <c r="Q160" s="50"/>
      <c r="R160" s="50"/>
      <c r="S160" s="50"/>
      <c r="T160" s="50"/>
    </row>
    <row r="161" spans="1:20" ht="11.25" customHeight="1">
      <c r="A161" s="50"/>
      <c r="B161" s="50"/>
      <c r="C161" s="50"/>
      <c r="D161" s="50"/>
      <c r="E161" s="50"/>
      <c r="F161" s="50"/>
      <c r="G161" s="50"/>
      <c r="H161" s="50"/>
      <c r="I161" s="50"/>
      <c r="J161" s="50"/>
      <c r="K161" s="50"/>
      <c r="L161" s="50"/>
      <c r="M161" s="50"/>
      <c r="N161" s="50"/>
      <c r="O161" s="50"/>
      <c r="P161" s="50"/>
      <c r="Q161" s="50"/>
      <c r="R161" s="50"/>
      <c r="S161" s="50"/>
      <c r="T161" s="50"/>
    </row>
    <row r="162" spans="1:20" ht="11.25" customHeight="1">
      <c r="A162" s="50"/>
      <c r="B162" s="50"/>
      <c r="C162" s="50"/>
      <c r="D162" s="50"/>
      <c r="E162" s="50"/>
      <c r="F162" s="50"/>
      <c r="G162" s="50"/>
      <c r="H162" s="50"/>
      <c r="I162" s="50"/>
      <c r="J162" s="50"/>
      <c r="K162" s="50"/>
      <c r="L162" s="50"/>
      <c r="M162" s="50"/>
      <c r="N162" s="50"/>
      <c r="O162" s="50"/>
      <c r="P162" s="50"/>
      <c r="Q162" s="50"/>
      <c r="R162" s="50"/>
      <c r="S162" s="50"/>
      <c r="T162" s="50"/>
    </row>
    <row r="163" spans="1:20" ht="11.25" customHeight="1">
      <c r="A163" s="50"/>
      <c r="B163" s="50"/>
      <c r="C163" s="50"/>
      <c r="D163" s="50"/>
      <c r="E163" s="50"/>
      <c r="F163" s="50"/>
      <c r="G163" s="50"/>
      <c r="H163" s="50"/>
      <c r="I163" s="50"/>
      <c r="J163" s="50"/>
      <c r="K163" s="50"/>
      <c r="L163" s="50"/>
      <c r="M163" s="50"/>
      <c r="N163" s="50"/>
      <c r="O163" s="50"/>
      <c r="P163" s="50"/>
      <c r="Q163" s="50"/>
      <c r="R163" s="50"/>
      <c r="S163" s="50"/>
      <c r="T163" s="50"/>
    </row>
    <row r="164" spans="1:20" ht="11.25" customHeight="1">
      <c r="A164" s="50"/>
      <c r="B164" s="50"/>
      <c r="C164" s="50"/>
      <c r="D164" s="50"/>
      <c r="E164" s="50"/>
      <c r="F164" s="50"/>
      <c r="G164" s="50"/>
      <c r="H164" s="50"/>
      <c r="I164" s="50"/>
      <c r="J164" s="50"/>
      <c r="K164" s="50"/>
      <c r="L164" s="50"/>
      <c r="M164" s="50"/>
      <c r="N164" s="50"/>
      <c r="O164" s="50"/>
      <c r="P164" s="50"/>
      <c r="Q164" s="50"/>
      <c r="R164" s="50"/>
      <c r="S164" s="50"/>
      <c r="T164" s="50"/>
    </row>
    <row r="165" spans="1:20" ht="11.25" customHeight="1">
      <c r="A165" s="50"/>
      <c r="B165" s="50"/>
      <c r="C165" s="50"/>
      <c r="D165" s="50"/>
      <c r="E165" s="50"/>
      <c r="F165" s="50"/>
      <c r="G165" s="50"/>
      <c r="H165" s="50"/>
      <c r="I165" s="50"/>
      <c r="J165" s="50"/>
      <c r="K165" s="50"/>
      <c r="L165" s="50"/>
      <c r="M165" s="50"/>
      <c r="N165" s="50"/>
      <c r="O165" s="50"/>
      <c r="P165" s="50"/>
      <c r="Q165" s="50"/>
      <c r="R165" s="50"/>
      <c r="S165" s="50"/>
      <c r="T165" s="50"/>
    </row>
    <row r="166" spans="1:20" ht="11.25" customHeight="1">
      <c r="A166" s="50"/>
      <c r="B166" s="50"/>
      <c r="C166" s="50"/>
      <c r="D166" s="50"/>
      <c r="E166" s="50"/>
      <c r="F166" s="50"/>
      <c r="G166" s="50"/>
      <c r="H166" s="50"/>
      <c r="I166" s="50"/>
      <c r="J166" s="50"/>
      <c r="K166" s="50"/>
      <c r="L166" s="50"/>
      <c r="M166" s="50"/>
      <c r="N166" s="50"/>
      <c r="O166" s="50"/>
      <c r="P166" s="50"/>
      <c r="Q166" s="50"/>
      <c r="R166" s="50"/>
      <c r="S166" s="50"/>
      <c r="T166" s="50"/>
    </row>
    <row r="167" spans="1:20" ht="11.25" customHeight="1">
      <c r="A167" s="50"/>
      <c r="B167" s="50"/>
      <c r="C167" s="50"/>
      <c r="D167" s="50"/>
      <c r="E167" s="50"/>
      <c r="F167" s="50"/>
      <c r="G167" s="50"/>
      <c r="H167" s="50"/>
      <c r="I167" s="50"/>
      <c r="J167" s="50"/>
      <c r="K167" s="50"/>
      <c r="L167" s="50"/>
      <c r="M167" s="50"/>
      <c r="N167" s="50"/>
      <c r="O167" s="50"/>
      <c r="P167" s="50"/>
      <c r="Q167" s="50"/>
      <c r="R167" s="50"/>
      <c r="S167" s="50"/>
      <c r="T167" s="50"/>
    </row>
    <row r="168" spans="1:20" ht="11.25" customHeight="1">
      <c r="A168" s="50"/>
      <c r="B168" s="50"/>
      <c r="C168" s="50"/>
      <c r="D168" s="50"/>
      <c r="E168" s="50"/>
      <c r="F168" s="50"/>
      <c r="G168" s="50"/>
      <c r="H168" s="50"/>
      <c r="I168" s="50"/>
      <c r="J168" s="50"/>
      <c r="K168" s="50"/>
      <c r="L168" s="50"/>
      <c r="M168" s="50"/>
      <c r="N168" s="50"/>
      <c r="O168" s="50"/>
      <c r="P168" s="50"/>
      <c r="Q168" s="50"/>
      <c r="R168" s="50"/>
      <c r="S168" s="50"/>
      <c r="T168" s="50"/>
    </row>
    <row r="169" spans="1:20" ht="11.25" customHeight="1">
      <c r="A169" s="50"/>
      <c r="B169" s="50"/>
      <c r="C169" s="50"/>
      <c r="D169" s="50"/>
      <c r="E169" s="50"/>
      <c r="F169" s="50"/>
      <c r="G169" s="50"/>
      <c r="H169" s="50"/>
      <c r="I169" s="50"/>
      <c r="J169" s="50"/>
      <c r="K169" s="50"/>
      <c r="L169" s="50"/>
      <c r="M169" s="50"/>
      <c r="N169" s="50"/>
      <c r="O169" s="50"/>
      <c r="P169" s="50"/>
      <c r="Q169" s="50"/>
      <c r="R169" s="50"/>
      <c r="S169" s="50"/>
      <c r="T169" s="50"/>
    </row>
    <row r="170" spans="1:20" ht="11.25" customHeight="1">
      <c r="A170" s="50"/>
      <c r="B170" s="50"/>
      <c r="C170" s="50"/>
      <c r="D170" s="50"/>
      <c r="E170" s="50"/>
      <c r="F170" s="50"/>
      <c r="G170" s="50"/>
      <c r="H170" s="50"/>
      <c r="I170" s="50"/>
      <c r="J170" s="50"/>
      <c r="K170" s="50"/>
      <c r="L170" s="50"/>
      <c r="M170" s="50"/>
      <c r="N170" s="50"/>
      <c r="O170" s="50"/>
      <c r="P170" s="50"/>
      <c r="Q170" s="50"/>
      <c r="R170" s="50"/>
      <c r="S170" s="50"/>
      <c r="T170" s="50"/>
    </row>
    <row r="171" spans="1:20" ht="11.25" customHeight="1">
      <c r="A171" s="50"/>
      <c r="B171" s="50"/>
      <c r="C171" s="50"/>
      <c r="D171" s="50"/>
      <c r="E171" s="50"/>
      <c r="F171" s="50"/>
      <c r="G171" s="50"/>
      <c r="H171" s="50"/>
      <c r="I171" s="50"/>
      <c r="J171" s="50"/>
      <c r="K171" s="50"/>
      <c r="L171" s="50"/>
      <c r="M171" s="50"/>
      <c r="N171" s="50"/>
      <c r="O171" s="50"/>
      <c r="P171" s="50"/>
      <c r="Q171" s="50"/>
      <c r="R171" s="50"/>
      <c r="S171" s="50"/>
      <c r="T171" s="50"/>
    </row>
    <row r="172" spans="1:20" ht="11.25" customHeight="1">
      <c r="A172" s="50"/>
      <c r="B172" s="50"/>
      <c r="C172" s="50"/>
      <c r="D172" s="50"/>
      <c r="E172" s="50"/>
      <c r="F172" s="50"/>
      <c r="G172" s="50"/>
      <c r="H172" s="50"/>
      <c r="I172" s="50"/>
      <c r="J172" s="50"/>
      <c r="K172" s="50"/>
      <c r="L172" s="50"/>
      <c r="M172" s="50"/>
      <c r="N172" s="50"/>
      <c r="O172" s="50"/>
      <c r="P172" s="50"/>
      <c r="Q172" s="50"/>
      <c r="R172" s="50"/>
      <c r="S172" s="50"/>
      <c r="T172" s="50"/>
    </row>
    <row r="173" spans="1:20" ht="11.25" customHeight="1">
      <c r="A173" s="50"/>
      <c r="B173" s="50"/>
      <c r="C173" s="50"/>
      <c r="D173" s="50"/>
      <c r="E173" s="50"/>
      <c r="F173" s="50"/>
      <c r="G173" s="50"/>
      <c r="H173" s="50"/>
      <c r="I173" s="50"/>
      <c r="J173" s="50"/>
      <c r="K173" s="50"/>
      <c r="L173" s="50"/>
      <c r="M173" s="50"/>
      <c r="N173" s="50"/>
      <c r="O173" s="50"/>
      <c r="P173" s="50"/>
      <c r="Q173" s="50"/>
      <c r="R173" s="50"/>
      <c r="S173" s="50"/>
      <c r="T173" s="50"/>
    </row>
    <row r="174" spans="1:20" ht="11.25" customHeight="1">
      <c r="A174" s="50"/>
      <c r="B174" s="50"/>
      <c r="C174" s="50"/>
      <c r="D174" s="50"/>
      <c r="E174" s="50"/>
      <c r="F174" s="50"/>
      <c r="G174" s="50"/>
      <c r="H174" s="50"/>
      <c r="I174" s="50"/>
      <c r="J174" s="50"/>
      <c r="K174" s="50"/>
      <c r="L174" s="50"/>
      <c r="M174" s="50"/>
      <c r="N174" s="50"/>
      <c r="O174" s="50"/>
      <c r="P174" s="50"/>
      <c r="Q174" s="50"/>
      <c r="R174" s="50"/>
      <c r="S174" s="50"/>
      <c r="T174" s="50"/>
    </row>
    <row r="175" spans="1:20" ht="11.25" customHeight="1"/>
    <row r="176" spans="1:20" ht="11.25" customHeight="1"/>
    <row r="177" spans="1:20" ht="11.25" customHeight="1"/>
    <row r="178" spans="1:20" ht="11.25" customHeight="1"/>
    <row r="179" spans="1:20" ht="13.5" customHeight="1"/>
    <row r="180" spans="1:20" ht="11.25" customHeight="1"/>
    <row r="181" spans="1:20" ht="11.25" customHeight="1"/>
    <row r="182" spans="1:20" ht="11.25" customHeight="1"/>
    <row r="183" spans="1:20" ht="11.1" customHeight="1"/>
    <row r="184" spans="1:20" ht="11.25" customHeight="1"/>
    <row r="185" spans="1:20" ht="11.25" customHeight="1">
      <c r="T185" s="16" t="s">
        <v>47</v>
      </c>
    </row>
    <row r="186" spans="1:20" ht="11.25" customHeight="1">
      <c r="A186" s="76" t="s">
        <v>166</v>
      </c>
      <c r="B186" s="76"/>
      <c r="C186" s="76"/>
      <c r="D186" s="76"/>
      <c r="E186" s="76"/>
      <c r="F186" s="76"/>
      <c r="G186" s="76"/>
      <c r="H186" s="76"/>
      <c r="I186" s="76"/>
      <c r="J186" s="76"/>
      <c r="K186" s="76"/>
      <c r="L186" s="76"/>
      <c r="M186" s="76"/>
      <c r="N186" s="76"/>
      <c r="O186" s="76"/>
      <c r="P186" s="76"/>
      <c r="Q186" s="76"/>
      <c r="R186" s="76"/>
      <c r="S186" s="76"/>
      <c r="T186" s="76"/>
    </row>
    <row r="187" spans="1:20" ht="11.25" customHeight="1">
      <c r="A187" s="84"/>
      <c r="B187" s="84"/>
      <c r="C187" s="84"/>
      <c r="D187" s="84"/>
      <c r="E187" s="84"/>
      <c r="F187" s="84"/>
      <c r="G187" s="84"/>
      <c r="H187" s="84"/>
      <c r="I187" s="84"/>
      <c r="J187" s="84"/>
      <c r="K187" s="84"/>
      <c r="L187" s="84"/>
      <c r="M187" s="84"/>
      <c r="N187" s="84"/>
      <c r="O187" s="84"/>
      <c r="P187" s="84"/>
      <c r="Q187" s="84"/>
      <c r="R187" s="84"/>
      <c r="S187" s="84"/>
      <c r="T187" s="84"/>
    </row>
    <row r="188" spans="1:20" ht="11.25" customHeight="1">
      <c r="A188" s="77"/>
      <c r="B188" s="77"/>
      <c r="C188" s="77"/>
      <c r="D188" s="77"/>
      <c r="E188" s="77"/>
      <c r="F188" s="77"/>
      <c r="G188" s="77"/>
      <c r="H188" s="77"/>
      <c r="I188" s="77"/>
      <c r="J188" s="77"/>
      <c r="K188" s="77"/>
      <c r="L188" s="77"/>
      <c r="M188" s="77"/>
      <c r="N188" s="77"/>
      <c r="O188" s="77"/>
      <c r="P188" s="77"/>
      <c r="Q188" s="77"/>
      <c r="R188" s="77"/>
      <c r="S188" s="77"/>
      <c r="T188" s="77"/>
    </row>
    <row r="189" spans="1:20" ht="17.100000000000001" customHeight="1">
      <c r="A189" s="51"/>
      <c r="B189" s="51"/>
      <c r="C189" s="51"/>
      <c r="D189" s="51"/>
      <c r="E189" s="51"/>
      <c r="F189" s="51"/>
      <c r="G189" s="51"/>
      <c r="H189" s="51"/>
      <c r="I189" s="51"/>
      <c r="J189" s="51"/>
      <c r="K189" s="51"/>
      <c r="L189" s="51"/>
      <c r="M189" s="51"/>
      <c r="N189" s="51"/>
      <c r="O189" s="51"/>
      <c r="P189" s="51"/>
      <c r="Q189" s="51"/>
      <c r="R189" s="51"/>
      <c r="S189" s="51"/>
      <c r="T189" s="51"/>
    </row>
    <row r="190" spans="1:20" ht="11.25" customHeight="1"/>
  </sheetData>
  <mergeCells count="67">
    <mergeCell ref="B95:D95"/>
    <mergeCell ref="B94:D94"/>
    <mergeCell ref="B91:D91"/>
    <mergeCell ref="B92:D92"/>
    <mergeCell ref="B93:D93"/>
    <mergeCell ref="S90:T90"/>
    <mergeCell ref="K91:T94"/>
    <mergeCell ref="S102:T102"/>
    <mergeCell ref="S98:T98"/>
    <mergeCell ref="S99:T99"/>
    <mergeCell ref="L98:N98"/>
    <mergeCell ref="L99:N99"/>
    <mergeCell ref="L100:N100"/>
    <mergeCell ref="L101:N101"/>
    <mergeCell ref="S100:T100"/>
    <mergeCell ref="S101:T101"/>
    <mergeCell ref="A132:T132"/>
    <mergeCell ref="A133:T143"/>
    <mergeCell ref="A122:T123"/>
    <mergeCell ref="A124:T125"/>
    <mergeCell ref="L102:N102"/>
    <mergeCell ref="A186:T188"/>
    <mergeCell ref="A129:E129"/>
    <mergeCell ref="N1:T1"/>
    <mergeCell ref="O33:T47"/>
    <mergeCell ref="K16:Q17"/>
    <mergeCell ref="S13:T13"/>
    <mergeCell ref="R15:T15"/>
    <mergeCell ref="R16:T16"/>
    <mergeCell ref="P29:T30"/>
    <mergeCell ref="K29:O30"/>
    <mergeCell ref="S12:T12"/>
    <mergeCell ref="R8:S8"/>
    <mergeCell ref="R9:S9"/>
    <mergeCell ref="R10:S10"/>
    <mergeCell ref="R14:T14"/>
    <mergeCell ref="R11:T11"/>
    <mergeCell ref="A2:I3"/>
    <mergeCell ref="M2:P3"/>
    <mergeCell ref="A61:T62"/>
    <mergeCell ref="A63:T64"/>
    <mergeCell ref="R50:T50"/>
    <mergeCell ref="R51:T51"/>
    <mergeCell ref="R52:T52"/>
    <mergeCell ref="R53:T53"/>
    <mergeCell ref="R54:T54"/>
    <mergeCell ref="F31:I31"/>
    <mergeCell ref="R56:T56"/>
    <mergeCell ref="R57:T57"/>
    <mergeCell ref="A8:I16"/>
    <mergeCell ref="R55:T55"/>
    <mergeCell ref="A6:I6"/>
    <mergeCell ref="P31:Q31"/>
    <mergeCell ref="S82:T82"/>
    <mergeCell ref="A4:E4"/>
    <mergeCell ref="S81:T81"/>
    <mergeCell ref="S85:T85"/>
    <mergeCell ref="S84:T84"/>
    <mergeCell ref="A68:E68"/>
    <mergeCell ref="A71:T77"/>
    <mergeCell ref="S80:T80"/>
    <mergeCell ref="K58:T59"/>
    <mergeCell ref="S86:T86"/>
    <mergeCell ref="S89:T89"/>
    <mergeCell ref="S83:T83"/>
    <mergeCell ref="S87:T87"/>
    <mergeCell ref="S88:T88"/>
  </mergeCells>
  <phoneticPr fontId="26" type="noConversion"/>
  <pageMargins left="0.39370078740157483" right="0.39370078740157483" top="0.55118110236220474" bottom="0.35433070866141736" header="0.31496062992125984" footer="0.31496062992125984"/>
  <pageSetup paperSize="9" scale="94" orientation="portrait" r:id="rId1"/>
  <rowBreaks count="2" manualBreakCount="2">
    <brk id="64" max="16383" man="1"/>
    <brk id="125"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sheetData/>
  <pageMargins left="0.7" right="0.7" top="0.78740157499999996" bottom="0.78740157499999996"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8740157499999996" bottom="0.78740157499999996"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Hofstädter</dc:creator>
  <cp:lastModifiedBy>Hannes Bach</cp:lastModifiedBy>
  <cp:lastPrinted>2023-02-03T15:10:44Z</cp:lastPrinted>
  <dcterms:created xsi:type="dcterms:W3CDTF">2011-12-19T09:40:33Z</dcterms:created>
  <dcterms:modified xsi:type="dcterms:W3CDTF">2023-02-10T15:48:58Z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{4A477656-631A-4825-9B25-4C05693E7D02}</vt:lpwstr>
  </property>
</Properties>
</file>